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showInkAnnotation="0" defaultThemeVersion="124226"/>
  <mc:AlternateContent xmlns:mc="http://schemas.openxmlformats.org/markup-compatibility/2006">
    <mc:Choice Requires="x15">
      <x15ac:absPath xmlns:x15ac="http://schemas.microsoft.com/office/spreadsheetml/2010/11/ac" url="A:\SZV\SZV Team Folder\OBEŽNÍKY\Obežníky SZV 2022\Obežník č.5_2022 Usmernenie k podpornému roku 2022_2023\"/>
    </mc:Choice>
  </mc:AlternateContent>
  <xr:revisionPtr revIDLastSave="0" documentId="13_ncr:1_{089F3714-C12F-4351-A971-489012908748}" xr6:coauthVersionLast="36" xr6:coauthVersionMax="36" xr10:uidLastSave="{00000000-0000-0000-0000-000000000000}"/>
  <bookViews>
    <workbookView xWindow="0" yWindow="0" windowWidth="28800" windowHeight="11835" xr2:uid="{00000000-000D-0000-FFFF-FFFF00000000}"/>
  </bookViews>
  <sheets>
    <sheet name="Žiadosť 2021_2022" sheetId="1" r:id="rId1"/>
    <sheet name="Hárok2" sheetId="2" r:id="rId2"/>
  </sheets>
  <definedNames>
    <definedName name="_Toc25236891" localSheetId="0">'Žiadosť 2021_2022'!$A$297</definedName>
  </definedNames>
  <calcPr calcId="191029"/>
</workbook>
</file>

<file path=xl/calcChain.xml><?xml version="1.0" encoding="utf-8"?>
<calcChain xmlns="http://schemas.openxmlformats.org/spreadsheetml/2006/main">
  <c r="C150" i="1" l="1"/>
  <c r="B211" i="1" l="1"/>
  <c r="C197" i="1"/>
  <c r="C198" i="1"/>
  <c r="C199" i="1"/>
  <c r="C200" i="1"/>
  <c r="C201" i="1"/>
  <c r="C202" i="1"/>
  <c r="C203" i="1"/>
  <c r="C204" i="1"/>
  <c r="C205" i="1"/>
  <c r="C206" i="1"/>
  <c r="C207" i="1"/>
  <c r="C208" i="1"/>
  <c r="C209" i="1"/>
  <c r="C210" i="1"/>
  <c r="C196" i="1"/>
  <c r="D168" i="1"/>
  <c r="D170" i="1"/>
  <c r="C156" i="1"/>
  <c r="C211" i="1" l="1"/>
  <c r="D109" i="1"/>
  <c r="D110" i="1"/>
  <c r="D111" i="1"/>
  <c r="D112" i="1"/>
  <c r="D113" i="1"/>
  <c r="D114" i="1"/>
  <c r="D115" i="1"/>
  <c r="D116" i="1"/>
  <c r="D117" i="1"/>
  <c r="D1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Jozef Čápek - SZV</author>
  </authors>
  <commentList>
    <comment ref="A11" authorId="0" shapeId="0" xr:uid="{922E3CEB-22FC-49B1-AE45-D1E219CD8A88}">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Pomoc je určená pre SZV, RZ SZV, ZO SZV, KČ SZV – vzdelávanie členov SZV</t>
        </r>
        <r>
          <rPr>
            <sz val="9"/>
            <color indexed="81"/>
            <rFont val="Segoe UI"/>
            <family val="2"/>
            <charset val="238"/>
          </rPr>
          <t xml:space="preserve">
</t>
        </r>
        <r>
          <rPr>
            <u/>
            <sz val="9"/>
            <color indexed="81"/>
            <rFont val="Segoe UI"/>
            <family val="2"/>
            <charset val="238"/>
          </rPr>
          <t>Výška pomoci:</t>
        </r>
        <r>
          <rPr>
            <sz val="9"/>
            <color indexed="81"/>
            <rFont val="Segoe UI"/>
            <family val="2"/>
            <charset val="238"/>
          </rPr>
          <t xml:space="preserve"> do 280 eur za prednášku alebo seminár
</t>
        </r>
        <r>
          <rPr>
            <u/>
            <sz val="9"/>
            <color indexed="81"/>
            <rFont val="Segoe UI"/>
            <family val="2"/>
            <charset val="238"/>
          </rPr>
          <t>Témy prednášok a seminárov:</t>
        </r>
        <r>
          <rPr>
            <sz val="9"/>
            <color indexed="81"/>
            <rFont val="Segoe UI"/>
            <family val="2"/>
            <charset val="238"/>
          </rPr>
          <t xml:space="preserve">
1. Choroby včiel
2. Všeobecné včelárstvo
3. Včelárske produkty
4. Odborné vzdelávanie včelárov
5. Právo, ekonomika, propagácia, marketing alebo ekológia včelárstva
</t>
        </r>
        <r>
          <rPr>
            <u/>
            <sz val="9"/>
            <color indexed="81"/>
            <rFont val="Segoe UI"/>
            <family val="2"/>
            <charset val="238"/>
          </rPr>
          <t>Podmienky pre poskytnutie pomoci:</t>
        </r>
        <r>
          <rPr>
            <sz val="9"/>
            <color indexed="81"/>
            <rFont val="Segoe UI"/>
            <family val="2"/>
            <charset val="238"/>
          </rPr>
          <t xml:space="preserve">
– prednáška alebo seminár sa uskutočňuje za účasti najmenej 20 účastníkov,
– minimálna doba trvania sú 2 vyučovacie hodiny (1 vyučovacia hodina = 45 minút),
</t>
        </r>
        <r>
          <rPr>
            <u/>
            <sz val="9"/>
            <color indexed="81"/>
            <rFont val="Segoe UI"/>
            <family val="2"/>
            <charset val="238"/>
          </rPr>
          <t xml:space="preserve">Upozornenie: </t>
        </r>
        <r>
          <rPr>
            <sz val="9"/>
            <color indexed="81"/>
            <rFont val="Segoe UI"/>
            <family val="2"/>
            <charset val="238"/>
          </rPr>
          <t xml:space="preserve">Pomoc možno poskytnúť vo včelárskom roku na zabezpečenie najviac jednej prednášky alebo jedného seminára na každých 50 včelárov, ktorých podľa údajov v registri včelstiev ku dňu uskutočnenia prednášky alebo seminára združuje konečný prijímateľ pomoci.
</t>
        </r>
      </text>
    </comment>
    <comment ref="A23" authorId="0" shapeId="0" xr:uid="{C973BDA4-418B-4403-824A-B4EF09ACCFA3}">
      <text>
        <r>
          <rPr>
            <b/>
            <sz val="9"/>
            <color indexed="81"/>
            <rFont val="Segoe UI"/>
            <family val="2"/>
            <charset val="238"/>
          </rPr>
          <t>Jozef Čápek - SZV:</t>
        </r>
        <r>
          <rPr>
            <sz val="9"/>
            <color indexed="81"/>
            <rFont val="Segoe UI"/>
            <family val="2"/>
            <charset val="238"/>
          </rPr>
          <t xml:space="preserve">
Pomoc je určená pre SZV, RZ SZV, deti a mládež členov SZV.
</t>
        </r>
        <r>
          <rPr>
            <u/>
            <sz val="9"/>
            <color indexed="81"/>
            <rFont val="Segoe UI"/>
            <family val="2"/>
            <charset val="238"/>
          </rPr>
          <t xml:space="preserve">Konečný prijímateľ pomoci: </t>
        </r>
        <r>
          <rPr>
            <sz val="9"/>
            <color indexed="81"/>
            <rFont val="Segoe UI"/>
            <family val="2"/>
            <charset val="238"/>
          </rPr>
          <t xml:space="preserve">včelárske združenie alebo organizačná jednotka včelárskeho združenia, ktorá je usporiadateľom letného kurzu včelárstva. 
</t>
        </r>
        <r>
          <rPr>
            <u/>
            <sz val="9"/>
            <color indexed="81"/>
            <rFont val="Segoe UI"/>
            <family val="2"/>
            <charset val="238"/>
          </rPr>
          <t>Výška pomoci:</t>
        </r>
        <r>
          <rPr>
            <sz val="9"/>
            <color indexed="81"/>
            <rFont val="Segoe UI"/>
            <family val="2"/>
            <charset val="238"/>
          </rPr>
          <t xml:space="preserve"> do 1 000 eur na zabezpečenie letného kurzu včelárstva.
</t>
        </r>
        <r>
          <rPr>
            <u/>
            <sz val="9"/>
            <color indexed="81"/>
            <rFont val="Segoe UI"/>
            <family val="2"/>
            <charset val="238"/>
          </rPr>
          <t>Podmienky pre poskytnutie pomoci:</t>
        </r>
        <r>
          <rPr>
            <sz val="9"/>
            <color indexed="81"/>
            <rFont val="Segoe UI"/>
            <family val="2"/>
            <charset val="238"/>
          </rPr>
          <t xml:space="preserve">
– letný kurz včelárstva sa uskutočňuje za účasti najmenej 15 účastníkov vo veku 6 až 19 rokov,
– doba trvania je najmenej 7 kalendárnych dní.</t>
        </r>
        <r>
          <rPr>
            <b/>
            <sz val="9"/>
            <color indexed="81"/>
            <rFont val="Segoe UI"/>
            <family val="2"/>
            <charset val="238"/>
          </rPr>
          <t xml:space="preserve">
</t>
        </r>
        <r>
          <rPr>
            <sz val="9"/>
            <color indexed="81"/>
            <rFont val="Segoe UI"/>
            <family val="2"/>
            <charset val="238"/>
          </rPr>
          <t xml:space="preserve">
</t>
        </r>
      </text>
    </comment>
    <comment ref="A29" authorId="0" shapeId="0" xr:uid="{1316E89D-48C9-4370-ADC1-21A113818281}">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d) Zabezpečenie vzdelávania v oblasti včelárstva v akreditovanom vzdelávacom programe </t>
        </r>
        <r>
          <rPr>
            <sz val="9"/>
            <color indexed="81"/>
            <rFont val="Segoe UI"/>
            <family val="2"/>
            <charset val="238"/>
          </rPr>
          <t xml:space="preserve">
Pomoc je určená pre vzdelávacie inštitúcie, ktoré vzdelávajú členov SZV.
</t>
        </r>
        <r>
          <rPr>
            <u/>
            <sz val="9"/>
            <color indexed="81"/>
            <rFont val="Segoe UI"/>
            <family val="2"/>
            <charset val="238"/>
          </rPr>
          <t>Konečný prijímateľ pomoci:</t>
        </r>
        <r>
          <rPr>
            <sz val="9"/>
            <color indexed="81"/>
            <rFont val="Segoe UI"/>
            <family val="2"/>
            <charset val="238"/>
          </rPr>
          <t xml:space="preserve"> usporiadateľ – vzdelávacia inštitúcia, ktorá je oprávnená poskytovať vzdelávanie v oblasti včelárstva v akreditovanom vzdelávacom programe.
</t>
        </r>
        <r>
          <rPr>
            <u/>
            <sz val="9"/>
            <color indexed="81"/>
            <rFont val="Segoe UI"/>
            <family val="2"/>
            <charset val="238"/>
          </rPr>
          <t>Výška pomoci:</t>
        </r>
        <r>
          <rPr>
            <sz val="9"/>
            <color indexed="81"/>
            <rFont val="Segoe UI"/>
            <family val="2"/>
            <charset val="238"/>
          </rPr>
          <t xml:space="preserve">
– do 900 eur na jednodňový vzdelávací program,
– do 1 800 eur na viacdňový vzdelávací program.
</t>
        </r>
        <r>
          <rPr>
            <u/>
            <sz val="9"/>
            <color indexed="81"/>
            <rFont val="Segoe UI"/>
            <family val="2"/>
            <charset val="238"/>
          </rPr>
          <t>Podmienky pre poskytnutie pomoci:</t>
        </r>
        <r>
          <rPr>
            <sz val="9"/>
            <color indexed="81"/>
            <rFont val="Segoe UI"/>
            <family val="2"/>
            <charset val="238"/>
          </rPr>
          <t xml:space="preserve">
– vzdelávací program je vykonaný vzdelávacou inštitúciou, ktorá má akreditovaný vzdelávací program v oblasti včelárstva,
– vzdelávací program je vykonaný za účasti najmenej 15 účastníkov (včelárov alebo včelárskych začiatočníkov), alebo za účasti najmenej 7 včelárov, ktorého témou je inseminácia matiek včely medonosnej alebo senzorické hodnotenie včelárskych produktov,
– minimálna doba trvania:
- jednodňový program trvá najmenej 10 vyučovacích hodín,
- viacdňový program trvá najmenej 20 vyučovacích hodín (1 vyučovacia hodina = 45 minút).
</t>
        </r>
      </text>
    </comment>
    <comment ref="A39" authorId="0" shapeId="0" xr:uid="{6516EBD6-347C-4DAE-B539-CEA52049D207}">
      <text>
        <r>
          <rPr>
            <b/>
            <sz val="9"/>
            <color indexed="81"/>
            <rFont val="Segoe UI"/>
            <family val="2"/>
            <charset val="238"/>
          </rPr>
          <t>Jozef Čápek - SZV:</t>
        </r>
        <r>
          <rPr>
            <sz val="9"/>
            <color indexed="81"/>
            <rFont val="Segoe UI"/>
            <family val="2"/>
            <charset val="238"/>
          </rPr>
          <t xml:space="preserve">
§ 5 ods. 1 písm. e) Zabezpečenie včelárskej konferencie 
Pomoc je určená pre účastníka, ktorý vystupuje na konferencii organizovanou SZV, ZO SZV, RZ SZV, KČ SZV.
</t>
        </r>
        <r>
          <rPr>
            <u/>
            <sz val="9"/>
            <color indexed="81"/>
            <rFont val="Segoe UI"/>
            <family val="2"/>
            <charset val="238"/>
          </rPr>
          <t>Konečný prijímateľ pomoci</t>
        </r>
        <r>
          <rPr>
            <sz val="9"/>
            <color indexed="81"/>
            <rFont val="Segoe UI"/>
            <family val="2"/>
            <charset val="238"/>
          </rPr>
          <t xml:space="preserve">: účastník, ktorý vystupuje na včelárskej konferencii.
</t>
        </r>
        <r>
          <rPr>
            <u/>
            <sz val="9"/>
            <color indexed="81"/>
            <rFont val="Segoe UI"/>
            <family val="2"/>
            <charset val="238"/>
          </rPr>
          <t xml:space="preserve">Výška pomoci: </t>
        </r>
        <r>
          <rPr>
            <sz val="9"/>
            <color indexed="81"/>
            <rFont val="Segoe UI"/>
            <family val="2"/>
            <charset val="238"/>
          </rPr>
          <t xml:space="preserve">100 eur za odmenu pre účastníka, ktorý vystupuje na včelárskej konferencii.
</t>
        </r>
        <r>
          <rPr>
            <u/>
            <sz val="9"/>
            <color indexed="81"/>
            <rFont val="Segoe UI"/>
            <family val="2"/>
            <charset val="238"/>
          </rPr>
          <t>Podmienky pre poskytnutie pomoci:</t>
        </r>
        <r>
          <rPr>
            <sz val="9"/>
            <color indexed="81"/>
            <rFont val="Segoe UI"/>
            <family val="2"/>
            <charset val="238"/>
          </rPr>
          <t xml:space="preserve">
– včelárska konferencia je vykonaná za účasti najmenej 30 účastníkov okrem tých, ktorí na nej vystupujú,
– pomoc možno poskytnúť len pre účastníka, ktorý vystúpi na včelárskej konferencii.
</t>
        </r>
        <r>
          <rPr>
            <u/>
            <sz val="9"/>
            <color indexed="81"/>
            <rFont val="Segoe UI"/>
            <family val="2"/>
            <charset val="238"/>
          </rPr>
          <t>Prílohy predkladané konečným prijímateľom:</t>
        </r>
        <r>
          <rPr>
            <sz val="9"/>
            <color indexed="81"/>
            <rFont val="Segoe UI"/>
            <family val="2"/>
            <charset val="238"/>
          </rPr>
          <t xml:space="preserve">
– dokumentácia zo včelárskej konferencie, ktorá obsahuje:
- názov včelárskej konferencie,
- tému včelárskej konferencie,
- názvy a stručný obsah príspevkov prezentovaných na včelárskej konferencii,
- dátum uskutočnenia včelárskej konferencie,
- meno a priezvisko účastníkov včelárskej konferencie, ktorí na nej prezentovali príspevky,
- meno a priezvisko ostatných účastníkov včelárskej konferencie a
- prezenčnú listinu s podpismi týchto účastníkov včelárskej konferencie,
- doklad o zaplatení odmeny pre účastníka, ktorý vystupuje na včelárskej konferencii,
- pri online konferencii je potrebné doložiť čestné prehlásenia s vlastnoručným podpisom všetkých účastníkov danej uskutočnenej vzdelávacej aktivity (príloha č. 1).
</t>
        </r>
        <r>
          <rPr>
            <u/>
            <sz val="9"/>
            <color indexed="81"/>
            <rFont val="Segoe UI"/>
            <family val="2"/>
            <charset val="238"/>
          </rPr>
          <t xml:space="preserve">Upozornenie: </t>
        </r>
        <r>
          <rPr>
            <sz val="9"/>
            <color indexed="81"/>
            <rFont val="Segoe UI"/>
            <family val="2"/>
            <charset val="238"/>
          </rPr>
          <t xml:space="preserve">Schválený žiadateľ je povinný písomne oznámiť sekretariátu SZV zmenu miesta, dátumu a času vykonávania podopatrenia zabezpečenie včelárskej konferencie 10 pracovných dní pred jeho plánovaným vykonaním (podľa predloženého plánu vykonávania tohto podopatrenia), podľa (prílohy č. 3).  V prípade, že uvedené podopatrenie nebolo zahrnuté v predloženom pláne, je potrebné oznámiť agentúre miesto, dátum a čas 10 pracovných dní pred jeho vykonaním. Túto zmenu je potrebné zaslať mailom na sekretariat@vcelari.sk.
</t>
        </r>
        <r>
          <rPr>
            <u/>
            <sz val="9"/>
            <color indexed="81"/>
            <rFont val="Segoe UI"/>
            <family val="2"/>
            <charset val="238"/>
          </rPr>
          <t>Prílohy predkladané schváleným žiadateľom:</t>
        </r>
        <r>
          <rPr>
            <sz val="9"/>
            <color indexed="81"/>
            <rFont val="Segoe UI"/>
            <family val="2"/>
            <charset val="238"/>
          </rPr>
          <t xml:space="preserve">
– prezenčná listina podľa Prílohy č. 10 s odtlačkom pečiatky organizácie, ktorá včelársku konferenciu organizovala a podpisom osoby, ktorá vystupovala na včelárskej konferencii,
– správa zo včelárskej konferencie spolu s fotodokumentáciou z priebehu vzdelávania v listinnej alebo elektronickej podobe (v správe je minimálne potrebné uviesť dátum, čas, miesto konania, a tému včelárskej konferencie, spolu so stručným obsahom prezentovaných príspevkov),
–  doklad o zaplatení odmeny pre účastníka, ktorý vystupuje na včelárskej konferencii.
</t>
        </r>
      </text>
    </comment>
    <comment ref="A48" authorId="0" shapeId="0" xr:uid="{6D130273-91F6-4BC1-AE7C-3C0F8216EB19}">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h) Zabezpečenie účasti spoločníka alebo člena včelárskeho združenia na vzdelávacom podujatí v oblasti včelárstva </t>
        </r>
        <r>
          <rPr>
            <sz val="9"/>
            <color indexed="81"/>
            <rFont val="Segoe UI"/>
            <family val="2"/>
            <charset val="238"/>
          </rPr>
          <t xml:space="preserve">
Pomoc je určená pre SZV, RZ SZV, ZO SZV a KČ SZV, ktorí dopravujú, stravujú a ubytovávajú svojich členov na podujatiach.
</t>
        </r>
        <r>
          <rPr>
            <u/>
            <sz val="9"/>
            <color indexed="81"/>
            <rFont val="Segoe UI"/>
            <family val="2"/>
            <charset val="238"/>
          </rPr>
          <t>Konečný prijímateľ pomoci:</t>
        </r>
        <r>
          <rPr>
            <sz val="9"/>
            <color indexed="81"/>
            <rFont val="Segoe UI"/>
            <family val="2"/>
            <charset val="238"/>
          </rPr>
          <t xml:space="preserve"> včelárske združenie, ktoré vysiela spoločníka alebo člena na vzdelávacie podujatie v oblasti včelárstva.
</t>
        </r>
        <r>
          <rPr>
            <u/>
            <sz val="9"/>
            <color indexed="81"/>
            <rFont val="Segoe UI"/>
            <family val="2"/>
            <charset val="238"/>
          </rPr>
          <t>Výška pomoc</t>
        </r>
        <r>
          <rPr>
            <sz val="9"/>
            <color indexed="81"/>
            <rFont val="Segoe UI"/>
            <family val="2"/>
            <charset val="238"/>
          </rPr>
          <t xml:space="preserve">i:
– do 80 % z oprávnených nákladov.
</t>
        </r>
        <r>
          <rPr>
            <u/>
            <sz val="9"/>
            <color indexed="81"/>
            <rFont val="Segoe UI"/>
            <family val="2"/>
            <charset val="238"/>
          </rPr>
          <t>Za oprávnené náklady sa považujú náklady n</t>
        </r>
        <r>
          <rPr>
            <sz val="9"/>
            <color indexed="81"/>
            <rFont val="Segoe UI"/>
            <family val="2"/>
            <charset val="238"/>
          </rPr>
          <t xml:space="preserve">a:
- zaplatenie poplatku za účasť na vzdelávacom podujatí v oblasti včelárstva,
- obstaranie materiálu, pomôcky alebo zariadenia určeného na reprezentáciu na vzdelávacom podujatí v oblasti včelárstva,
- prenájom alebo vybavenie priestoru určeného na reprezentáciu na vzdelávacom podujatí v oblasti včelárstva,
- prepravu, ubytovanie alebo stravu pre spoločníka alebo člena včelárskeho združenia v súvislosti s jeho účasťou na vzdelávacom podujatí v oblasti včelárstva.
Z tejto časti oprávnených nákladov na prepravu, ubytovanie alebo stravu možno pomoc poskytnúť najviac do výšky nepresahujúcej výšku náhrad výdavkov a iných plnení poskytovaných podľa zákona č. 283/2002 Z. z.  o cestovných náhradách v znení neskorších predpisov.
</t>
        </r>
      </text>
    </comment>
    <comment ref="A54" authorId="0" shapeId="0" xr:uid="{7C133BAC-C065-47AA-81AD-5EC614F47F40}">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i) Zabezpečenie publikačnej, osvetovej alebo propagačnej činnosť súvisiacej so včelárstvom</t>
        </r>
        <r>
          <rPr>
            <sz val="9"/>
            <color indexed="81"/>
            <rFont val="Segoe UI"/>
            <family val="2"/>
            <charset val="238"/>
          </rPr>
          <t xml:space="preserve"> 
Pomoc je určená pre SZV, RZ SZV, ZO SZV a KČ SZV, ktorí publikujú a propagujú pre svojich členov.
</t>
        </r>
        <r>
          <rPr>
            <u/>
            <sz val="9"/>
            <color indexed="81"/>
            <rFont val="Segoe UI"/>
            <family val="2"/>
            <charset val="238"/>
          </rPr>
          <t>Konečný prijímateľ pomoci:</t>
        </r>
        <r>
          <rPr>
            <sz val="9"/>
            <color indexed="81"/>
            <rFont val="Segoe UI"/>
            <family val="2"/>
            <charset val="238"/>
          </rPr>
          <t xml:space="preserve"> schválený žiadateľ, včelárske združenie alebo organizačná jednotka zabezpečujúca publikačnú osvetovú alebo propagačnú činnosť súvisiacu so včelárstvom.
</t>
        </r>
        <r>
          <rPr>
            <u/>
            <sz val="9"/>
            <color indexed="81"/>
            <rFont val="Segoe UI"/>
            <family val="2"/>
            <charset val="238"/>
          </rPr>
          <t>Výška pomoci:</t>
        </r>
        <r>
          <rPr>
            <sz val="9"/>
            <color indexed="81"/>
            <rFont val="Segoe UI"/>
            <family val="2"/>
            <charset val="238"/>
          </rPr>
          <t xml:space="preserve">
– do 80 % z oprávnených nákladov.
</t>
        </r>
        <r>
          <rPr>
            <u/>
            <sz val="9"/>
            <color indexed="81"/>
            <rFont val="Segoe UI"/>
            <family val="2"/>
            <charset val="238"/>
          </rPr>
          <t>Za oprávnené náklady sa považujú náklady na:</t>
        </r>
        <r>
          <rPr>
            <sz val="9"/>
            <color indexed="81"/>
            <rFont val="Segoe UI"/>
            <family val="2"/>
            <charset val="238"/>
          </rPr>
          <t xml:space="preserve">
- tvorbu, vydanie alebo distribúciu informačných letákov, brožúr, odborných časopisov alebo iných publikácií na tému včely alebo včelárstvo,
- tvorbu inštruktážnych, náučných, dokumentárnych alebo propagačných filmov na tému včely alebo včelárstvo,
- tvorbu alebo prevádzkovanie webových stránok zameraných na tému včely alebo včelárstvo,
- multimediálnu propagáciu témy včely alebo včelárstvo,
- reklamu včelárskych produktov,
- obstaranie etikiet alebo tabúľ na označenie miesta, na ktorom sa propagujú alebo predávajú včelárske produkty,
- obstaranie propagačných predmetov týkajúcich sa včelárstva v SR, včelárskych produktov alebo združení zaoberajúcich sa včelárstvom vrátane sklenených obalov na balenie včelárskych produktov s označením alebo dizajnom, ktorý im dodáva propagačný charakter,
- obstarávanie, údržbu, úpravu alebo prevádzkovanie priestorov alebo exponátov súvisiacich s históriou včelárstva, osvetou o včelách alebo včelárstve alebo so vzdelávaním týkajúcim sa včiel alebo včelárstva,
- digitalizáciu listinných vzdelávacích materiálov, historickej literatúry alebo odbornej literatúry o včelách alebo včelárstve.
</t>
        </r>
        <r>
          <rPr>
            <u/>
            <sz val="9"/>
            <color indexed="81"/>
            <rFont val="Segoe UI"/>
            <family val="2"/>
            <charset val="238"/>
          </rPr>
          <t>Podmienky pre poskytnutie pomoci:</t>
        </r>
        <r>
          <rPr>
            <sz val="9"/>
            <color indexed="81"/>
            <rFont val="Segoe UI"/>
            <family val="2"/>
            <charset val="238"/>
          </rPr>
          <t xml:space="preserve">
- predložené doklady musia preukázateľne súvisieť s publikačnou, osvetovou alebo propagačnou činnosťou súvisiacou so včelárstvom,
- náklady nad 500,-eur schvaľuje edičná rada SZV,
- konečný prijímateľ pomoci pri obstarávaní propagačných predmetov - sklených obalov na balenie včelárskych produktov môže byť iba SZV.
- v prípade žiadosti o preplatenie etikiet a tabúľ na označenie miesta, na ktorom sa propagujú alebo predávajú včelárske produkty, doklad preukazujúci získanie ochrannej známky „SLOVENSKÝ MED SZV“,
</t>
        </r>
      </text>
    </comment>
    <comment ref="A64" authorId="0" shapeId="0" xr:uid="{E35F24D3-CAF2-4762-845C-F1AB33EED028}">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j) Uskutočnenie včelárskej výstavy, včelárskej súťaže, národného alebo medzinárodného včelárskeho podujatia </t>
        </r>
        <r>
          <rPr>
            <sz val="9"/>
            <color indexed="81"/>
            <rFont val="Segoe UI"/>
            <family val="2"/>
            <charset val="238"/>
          </rPr>
          <t xml:space="preserve">
Pomoc je určená pre SZV, RZ SZV, ZO SZV a KČ SZV, ktorí organizujú pre svojich členov výstavy, súťaže a podujatia.
Konečný prijímateľ pomoci: schválený žiadateľ, včelárske združenie alebo organizačná jednotka, ktorí boli organizátorom včelárskej výstavy, súťaže alebo podujatia.
</t>
        </r>
        <r>
          <rPr>
            <u/>
            <sz val="9"/>
            <color indexed="81"/>
            <rFont val="Segoe UI"/>
            <family val="2"/>
            <charset val="238"/>
          </rPr>
          <t>Výška pomoci:</t>
        </r>
        <r>
          <rPr>
            <sz val="9"/>
            <color indexed="81"/>
            <rFont val="Segoe UI"/>
            <family val="2"/>
            <charset val="238"/>
          </rPr>
          <t xml:space="preserve">
– do 80 % z oprávnených nákladov. 
</t>
        </r>
        <r>
          <rPr>
            <u/>
            <sz val="9"/>
            <color indexed="81"/>
            <rFont val="Segoe UI"/>
            <family val="2"/>
            <charset val="238"/>
          </rPr>
          <t>Za oprávnené náklady sa považujú náklady na:</t>
        </r>
        <r>
          <rPr>
            <sz val="9"/>
            <color indexed="81"/>
            <rFont val="Segoe UI"/>
            <family val="2"/>
            <charset val="238"/>
          </rPr>
          <t xml:space="preserve">
a) výstavbu, vybavenie alebo prenájom stánku prevádzkovaného v rámci výstavy, súťaže alebo podujatia alebo prenájom miesta na prevádzkovanie takého stánku,
b) pripojenie zariadenia určeného na použitie v rámci výstavy, súťaže alebo podujatia do sústavy, na účely odberu elektriny alebo zabezpečovania dodávky elektriny pre takéto zariadenie,
c) odbornú prehliadku a odbornú skúšku elektrického technického zariadenia vykonanú revíznym technikom,
d) pripojenie na verejný vodovod alebo na verejnú kanalizáciu v rámci výstavy, súťaže alebo podujatia,
e) prenájom alebo prevádzku umyvární alebo záchodov v rámci výstavy, súťaže alebo podujatia,
f) prenájom priestorov, v ktorých sa výstava, súťaž alebo podujatie uskutočňuje,
g) dopravu materiálu, pomôcok, zariadení alebo exponátov určených na použitie v rámci výstavy, súťaže alebo podujatia na miesto ich uskutočnenia,
h) obstaranie materiálu, pomôcok alebo zariadení určených na prípravu exponátov, 
i) poistenie exponátov v rozsahu primeranom uskutočneniu výstavy, súťaže alebo podujatia,
j) obstaranie cien určených na ich udeľovanie v rámci výstavy, súťaže alebo podujatia,
k) obstaranie materiálu, pomôcok alebo zariadení určených na reprezentáciu v rámci výstavy, súťaže alebo podujatia, najviac však do výšky 400 eur,
l) obstaranie vzoriek včelárskych produktov určených na ochutnávku uskutočňovanú v rámci výstavy, súťaže alebo podujatia,
m) obstaranie pomôcok alebo zariadení určených na používanie v rámci ochutnávky,
n) obstaranie kancelárskych potrieb určených na použitie v rámci prípravy alebo uskutočnenia výstavy, súťaže alebo podujatia, najviac však do výšky 100 eur,
o) obstaranie pozvánok na výstavu, súťaž alebo podujatie alebo rozposlanie týchto pozvánok,
p) prepravu fyzickej osoby na miesto uskutočnenia výstavy, súťaže alebo podujatia, ktorá sa podieľa na ich uskutočňovaní, 
q) poskytovanie náhrad výdavkov na prepravu alebo ubytovanie hostí pozvaných na výstavu, súťaž alebo podujatie, najviac však do výšky do výšky nepresahujúcej výšku náhrad výdavkov a iných plnení poskytovaných podľa zákona č. 283/2002 Z. z. o cestovných náhradách v znení neskorších predpisov.
</t>
        </r>
        <r>
          <rPr>
            <u/>
            <sz val="9"/>
            <color indexed="81"/>
            <rFont val="Segoe UI"/>
            <family val="2"/>
            <charset val="238"/>
          </rPr>
          <t xml:space="preserve">Podmienky pre poskytnutie pomoci: </t>
        </r>
        <r>
          <rPr>
            <sz val="9"/>
            <color indexed="81"/>
            <rFont val="Segoe UI"/>
            <family val="2"/>
            <charset val="238"/>
          </rPr>
          <t xml:space="preserve">
– predložené doklady musia preukázateľne súvisieť s konkrétnym organizovaním včelárskej výstavy, súťaže alebo podujatia,
– v prípade organizovania súťaže je nutné predložiť popis súťaže a pravidlá súťaže, vyhodnotenie súťaže s menným zoznamom výhercov a preberacím protokolom o odovzdaní cien s podpismi ocenených,
– pokiaľ sa uplatňujú ceny pre víťazov pri organizovaní súťaže, je možné uplatniť len ceny súvisiace so včelárstvom, ako ceny sa nemôžu použiť alkoholické výrobky,
– nie je možné poskytnúť pomoc na výkup súťažných vzoriek včelárskych produktov do súťaže od súťažiacich.
</t>
        </r>
      </text>
    </comment>
    <comment ref="A69" authorId="0" shapeId="0" xr:uid="{1302D794-84B0-4D38-927E-5B8A4D7C0F5B}">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k) Obstaranie výpočtovej alebo audiovizuálnej techniky vrátane jej príslušenstva pre včelárske združenie, zriadenie pripojenia k verejnej elektronickej komunikačnej sieti pre včelárske združenie, používanie elektronickej komunikačnej služby včelárskym združením alebo vytvorenie, prevádzkovanie alebo aktualizovanie informačného systému využívaného včelárskym združením. </t>
        </r>
        <r>
          <rPr>
            <sz val="9"/>
            <color indexed="81"/>
            <rFont val="Segoe UI"/>
            <family val="2"/>
            <charset val="238"/>
          </rPr>
          <t xml:space="preserve">
Pomoc je určená pre RZ SZV, ZO SZV a KČ SZV, ktorí zabezpečujú pre svojich členov techniku na vzdelávanie a informovanie.
</t>
        </r>
        <r>
          <rPr>
            <u/>
            <sz val="9"/>
            <color indexed="81"/>
            <rFont val="Segoe UI"/>
            <family val="2"/>
            <charset val="238"/>
          </rPr>
          <t>Konečný prijímateľ pomoci:</t>
        </r>
        <r>
          <rPr>
            <sz val="9"/>
            <color indexed="81"/>
            <rFont val="Segoe UI"/>
            <family val="2"/>
            <charset val="238"/>
          </rPr>
          <t xml:space="preserve"> včelárske združenie alebo organizačná jednotka.
</t>
        </r>
        <r>
          <rPr>
            <u/>
            <sz val="9"/>
            <color indexed="81"/>
            <rFont val="Segoe UI"/>
            <family val="2"/>
            <charset val="238"/>
          </rPr>
          <t>Výška pomoci:</t>
        </r>
        <r>
          <rPr>
            <sz val="9"/>
            <color indexed="81"/>
            <rFont val="Segoe UI"/>
            <family val="2"/>
            <charset val="238"/>
          </rPr>
          <t xml:space="preserve">
– do 70 % z oprávnených nákladov.
 </t>
        </r>
        <r>
          <rPr>
            <u/>
            <sz val="9"/>
            <color indexed="81"/>
            <rFont val="Segoe UI"/>
            <family val="2"/>
            <charset val="238"/>
          </rPr>
          <t>Za oprávnené náklady sa považujú náklady na:</t>
        </r>
        <r>
          <rPr>
            <sz val="9"/>
            <color indexed="81"/>
            <rFont val="Segoe UI"/>
            <family val="2"/>
            <charset val="238"/>
          </rPr>
          <t xml:space="preserve">
- nákup výpočtovej alebo audiovizuálnej techniky vrátane jej príslušenstva,
- nákup zriadenie pripojenia k verejnej elektronickej komunikačnej sieti,
- používanie elektronickej komunikačnej služby, alebo
- vytvorenie, prevádzkovanie alebo aktualizovanie informačného systému.
</t>
        </r>
        <r>
          <rPr>
            <u/>
            <sz val="9"/>
            <color indexed="81"/>
            <rFont val="Segoe UI"/>
            <family val="2"/>
            <charset val="238"/>
          </rPr>
          <t>Podmienky pre poskytnutie pomoci:</t>
        </r>
        <r>
          <rPr>
            <sz val="9"/>
            <color indexed="81"/>
            <rFont val="Segoe UI"/>
            <family val="2"/>
            <charset val="238"/>
          </rPr>
          <t xml:space="preserve">
– konečnému prijímateľovi pomoci v predchádzajúcich 5 rokoch nebola poskytnutá pomoc na nákup rovnakého zariadenia,
– predložené doklady musia preukázateľne súvisieť s nákupom výpočtovej alebo audiovizuálnej techniky vrátane jej príslušenstva, zriadením pripojenia k verejnej elektronickej komunikačnej sieti a používaním elektronickej komunikačnej služby a s vytvorením, prevádzkovaním alebo aktualizovaním informačného systému využívaného včelárskym združením.
</t>
        </r>
        <r>
          <rPr>
            <u/>
            <sz val="9"/>
            <color indexed="81"/>
            <rFont val="Segoe UI"/>
            <family val="2"/>
            <charset val="238"/>
          </rPr>
          <t>Prílohy predkladané konečným prijímateľom pomoci:</t>
        </r>
        <r>
          <rPr>
            <sz val="9"/>
            <color indexed="81"/>
            <rFont val="Segoe UI"/>
            <family val="2"/>
            <charset val="238"/>
          </rPr>
          <t xml:space="preserve">
– rozpis nákladov podľa Prílohy č. 16, uvádzajúci počet a druh zakúpenej výpočtovej alebo audiovizuálnej techniky vrátane jej príslušenstva,
– pri zákazke s hodnotou vyššou ako 10 000 eur bez DPH na jednotlivé zariadenie zdôvodnenie výberu dodávateľa k jednotlivým oprávneným výdavkom a doložením troch cenových ponúk,
– kópia dokladov o nákladoch spojených s nákupom výpočtovej alebo audiovizuálnej techniky vrátane jej príslušenstva, zriadením pripojenia k verejnej elektronickej komunikačnej sieti a používaním elektronickej komunikačnej služby a s vytvorením, prevádzkovaním alebo aktualizovaním informačného systému,
– čestné vyhlásenie konečného prijímateľa pomoci podľa Prílohy č. 47 s uznaním záväzku, že si zariadenie, na ktoré požaduje pomoc ponechá vo svojom výlučnom vlastníctve po dobu najmenej 5 rokov od poskytnutia pomoci.
</t>
        </r>
      </text>
    </comment>
    <comment ref="A82" authorId="0" shapeId="0" xr:uid="{5802DFB3-96C8-40BD-AAB8-7E3E26A4F5BF}">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l) Obstaranie technických pomôcok alebo zariadení na získavanie, spracovanie alebo skladovanie včelárskych produktov.</t>
        </r>
        <r>
          <rPr>
            <sz val="9"/>
            <color indexed="81"/>
            <rFont val="Segoe UI"/>
            <family val="2"/>
            <charset val="238"/>
          </rPr>
          <t xml:space="preserve">
Pomoc je určená pre všetkých členov SZV, RZ,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financujúci nákup technických pomôcok alebo zariadení na získavanie, spracovanie alebo skladovanie včelárskych produktov.
</t>
        </r>
        <r>
          <rPr>
            <u/>
            <sz val="9"/>
            <color indexed="81"/>
            <rFont val="Segoe UI"/>
            <family val="2"/>
            <charset val="238"/>
          </rPr>
          <t>Výška pomoci:</t>
        </r>
        <r>
          <rPr>
            <sz val="9"/>
            <color indexed="81"/>
            <rFont val="Segoe UI"/>
            <family val="2"/>
            <charset val="238"/>
          </rPr>
          <t xml:space="preserve">
– do 50 % z oprávnených nákladov, ak konečným prijímateľom pomoci je registrovaná prevádzkareň potravinárskeho podniku pre potraviny živočíšneho pôvodu,
– do 50 % z oprávnených nákladov, najviac však do výšky 1 000 eur, ak konečným prijímateľom pomoci nie je registrovaná prevádzkareň potravinárskeho podniku pre potraviny živočíšneho pôvodu.
</t>
        </r>
        <r>
          <rPr>
            <u/>
            <sz val="9"/>
            <color indexed="81"/>
            <rFont val="Segoe UI"/>
            <family val="2"/>
            <charset val="238"/>
          </rPr>
          <t>Za oprávnené náklady sa považujú náklady na nákup:</t>
        </r>
        <r>
          <rPr>
            <sz val="9"/>
            <color indexed="81"/>
            <rFont val="Segoe UI"/>
            <family val="2"/>
            <charset val="238"/>
          </rPr>
          <t xml:space="preserve">
a) zariadenia na 
- odvčelovanie alebo manipuláciu s medníkmi alebo včelárskymi rámikmi pri medobraní,
- odviečkovanie medových plástov,
- separáciu vosku od medu,
- vytáčanie medu,
- čistenie alebo dávkovanie medu,
- zabezpečenie prípravy včelárskych produktov na ich spracúvanie alebo skladovanie s ohrevom, chladením alebo mrazením
- spracúvanie medu
- skladovanie alebo manipuláciu s medom v medárni
- získavanie alebo spracúvanie včelieho vosku alebo výrobu včelárskych medzistienok,
- získavanie, spracúvanie alebo skladovanie obnôžkového alebo plástového peľu,
- získavanie, spracúvanie alebo skladovanie materskej kašičky alebo propolisu,
- zabezpečenie hygieny spracúvania včelárskych produktov, 
- kontrolu kvality včelárskych produktov,
b) čerpadla na med,
c) pomôcky na spracúvanie melicitóznych medov,
d) plničky medu alebo jej príslušenstva,
e) nádoby na skladovanie alebo prepravu medu.
Podmienky pre poskytnutie pomoci:
– predložené doklady musia preukázateľne súvisieť s nákupom technických pomôcok alebo zariadení na získavanie, spracovanie alebo skladovanie včelárskych produktov,
– konečnému prijímateľovi pomoci v predchádzajúcich 5 rokoch nebola poskytnutá pomoc na nákup technických pomôcok alebo zariadení rovnakého druhu.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17, ktorá jednoznačne preukazuje spojitosť dokladov o nákladoch s obstaraním technických pomôcok alebo zariadení na získavanie, spracovanie alebo skladovanie včelárskych produktov,
– pri zákazke s hodnotou vyššou ako 10 000 eur bez DPH zdôvodnenie výberu dodávateľa k jednotlivým oprávneným výdavkom a doložením troch cenových ponúk od troch rôznych dodávateľov,
– kópia dokladov o nákladoch spojených s nákupom technických pomôcok alebo zariadení na získavanie, spracovanie alebo skladovanie včelárskych produktov,
– čestné vyhlásenie konečného prijímateľa pomoci podľa Prílohy č. 47 so záväzkom, že si zariadenie, na ktoré požaduje pomoc ponechá vo svojom majetku najmenej 5 rokov,
– v prípade nákupu od zahraničného dodávateľa (nevzťahuje sa na SEPA krajiny) prepočet kurzu podľa Európskej centrálnej banky („ďalej len ECB“),
– pri nákupe zo zahraničia a účtovnom doklade vystavenom v cudzom jazyku (okrem nákupu 
z Českej republiky) dodať preklad účtovného dokladu (nevyžaduje sa úradný preklad),
– potvrdenie regionálnej veterinárnej a potravinovej správy (ďalej len „RVPS) o registrácii prevádzkarne potravinárskeho podniku pre potraviny živočíšneho pôvodu, ak sú náklady vyššie ako 1 000 eur.
</t>
        </r>
      </text>
    </comment>
    <comment ref="A106" authorId="0" shapeId="0" xr:uid="{B5BD5C73-5048-4A57-8C68-5CA61914F7C7}">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m) Obstaranie zariadení na úpravu stanovišťa včelstva</t>
        </r>
        <r>
          <rPr>
            <sz val="9"/>
            <color indexed="81"/>
            <rFont val="Segoe UI"/>
            <family val="2"/>
            <charset val="238"/>
          </rPr>
          <t xml:space="preserve"> 
Pomoc je určená pre všetkých členov SZV, RZ, ZO SZV, KČ SZV, ktorí včelária v extraviláne miest a obcí.
</t>
        </r>
        <r>
          <rPr>
            <u/>
            <sz val="9"/>
            <color indexed="81"/>
            <rFont val="Segoe UI"/>
            <family val="2"/>
            <charset val="238"/>
          </rPr>
          <t>Zariadenia na úpravu stanovišťa sú:</t>
        </r>
        <r>
          <rPr>
            <sz val="9"/>
            <color indexed="81"/>
            <rFont val="Segoe UI"/>
            <family val="2"/>
            <charset val="238"/>
          </rPr>
          <t xml:space="preserve"> motorová píla, motorová kosačka, orezávače konárov.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pri kúpe zariadení na úpravu stanovišťa včelstva.
</t>
        </r>
        <r>
          <rPr>
            <u/>
            <sz val="9"/>
            <color indexed="81"/>
            <rFont val="Segoe UI"/>
            <family val="2"/>
            <charset val="238"/>
          </rPr>
          <t>Výška pomoci:</t>
        </r>
        <r>
          <rPr>
            <sz val="9"/>
            <color indexed="81"/>
            <rFont val="Segoe UI"/>
            <family val="2"/>
            <charset val="238"/>
          </rPr>
          <t xml:space="preserve">
– do 100 % z oprávnených nákladov vynaložených na obstaranie zariadení na úpravu stanovišťa včelstva; najviac však do výšky súčinu 3 eur a počtu včelstiev, ktoré sa podľa údajov v registri včelstiev ku dňu uskutočnenia prvého účtovného prípadu nachádzali na stanovišti.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obstaranie zariadení na úpravu stanovišťa včelstva v extraviláne,
– konečnému prijímateľovi pomoci nebola poskytnutá pomoc na nákup obdobného zariadenia na úpravu stanovišťa včelstva v predchádzajúcich 5 rokoch.
</t>
        </r>
        <r>
          <rPr>
            <u/>
            <sz val="9"/>
            <color indexed="81"/>
            <rFont val="Segoe UI"/>
            <family val="2"/>
            <charset val="238"/>
          </rPr>
          <t>Prílohy predkladané konečným prijímateľom pomoci:</t>
        </r>
        <r>
          <rPr>
            <sz val="9"/>
            <color indexed="81"/>
            <rFont val="Segoe UI"/>
            <family val="2"/>
            <charset val="238"/>
          </rPr>
          <t xml:space="preserve">
– informácia s počtom včelstiev, ktoré sa podľa údajov v registri včelstiev ku dňu uskutočnenia prvého účtovného prípadu nachádzali na stanovišti spolu s rozpisom nákladov podľa Prílohy č. 18, ktorá jednoznačne preukazuje spojitosť dokladov o nákladoch s nákladmi na nákup zariadení na úpravu stanovišťa včelstva,
– kópia dokladov o nákladoch na zariadenia na úpravu stanovišťa včelstva, 
– čestné vyhlásenie konečného prijímateľa pomoci podľa Prílohy č. 47 s uznaním záväzku, že si zariadenie, na ktoré požaduje pomoc ponechá vo svojom výlučnom vlastníctve po dobu najmenej 5 rokov od poskytnutia pomoci,
</t>
        </r>
      </text>
    </comment>
    <comment ref="A120" authorId="0" shapeId="0" xr:uid="{ADA47BB6-1563-4D84-B3C6-924BBC0C5CAD}">
      <text>
        <r>
          <rPr>
            <b/>
            <sz val="9"/>
            <color indexed="81"/>
            <rFont val="Segoe UI"/>
            <family val="2"/>
            <charset val="238"/>
          </rPr>
          <t>Jozef Čápek - SZV:</t>
        </r>
        <r>
          <rPr>
            <sz val="9"/>
            <color indexed="81"/>
            <rFont val="Segoe UI"/>
            <family val="2"/>
            <charset val="238"/>
          </rPr>
          <t xml:space="preserve">
Pomoc je určená pre vedúcich včelárskych krúžkov a členov vo včelárskych krúžkov.
</t>
        </r>
        <r>
          <rPr>
            <b/>
            <sz val="9"/>
            <color indexed="81"/>
            <rFont val="Segoe UI"/>
            <family val="2"/>
            <charset val="238"/>
          </rPr>
          <t>Konečný prijímateľ pomoci:</t>
        </r>
        <r>
          <rPr>
            <sz val="9"/>
            <color indexed="81"/>
            <rFont val="Segoe UI"/>
            <family val="2"/>
            <charset val="238"/>
          </rPr>
          <t xml:space="preserve"> schválený žiadateľ, včelárske združenie alebo organizačná jednotka, ktorý financuje nákup pomôcok, zariadení alebo materiálov na použitie v rámci včelárskeho krúžku.
</t>
        </r>
        <r>
          <rPr>
            <b/>
            <sz val="9"/>
            <color indexed="81"/>
            <rFont val="Segoe UI"/>
            <family val="2"/>
            <charset val="238"/>
          </rPr>
          <t>Výška pomoci:</t>
        </r>
        <r>
          <rPr>
            <sz val="9"/>
            <color indexed="81"/>
            <rFont val="Segoe UI"/>
            <family val="2"/>
            <charset val="238"/>
          </rPr>
          <t xml:space="preserve">
– do 80% z oprávnených nákladov vynaložených na obstaranie pomôcok, zariadení alebo materiálov určených na použitie v rámci včelárskeho krúžku, najviac však do výšky 200 eur za včelársky rok.
Ide napríklad o náklady na obstaranie pomôcok, zariadení alebo materiálov:
- klobúk,
- rozperák,
- zmeták,
- dymák,
- odviečkovacia vidlička,
- rukavice,
- knižnú publikáciu alebo didaktickú pomôcku so včelárskou tematikou potrebnú k výučbe,
- zariadenie pre chov matiek (set na značenie matiek, štartovací set na chov matiek, jenterov balík na chov matiek, izolačný rám na chov matiek),
- zariadenie na liečenie včiel (zariadenie pri použití liečiva – Avartin, a Varidol 125, ochranná maska pri použití liečiv).
</t>
        </r>
        <r>
          <rPr>
            <b/>
            <sz val="9"/>
            <color indexed="81"/>
            <rFont val="Segoe UI"/>
            <family val="2"/>
            <charset val="238"/>
          </rPr>
          <t>Podmienky pre poskytnutie pomoci:</t>
        </r>
        <r>
          <rPr>
            <sz val="9"/>
            <color indexed="81"/>
            <rFont val="Segoe UI"/>
            <family val="2"/>
            <charset val="238"/>
          </rPr>
          <t xml:space="preserve">
– predložené doklady musia preukázateľne súvisieť s obstaraním pomôcok, zariadení alebo materiálov určených na použitie v rámci včelárskeho krúžku,
– konečnému prijímateľovi pomoci v predchádzajúcich 2 rokoch nebola poskytnutá pomoc na nákup pomôcok, zariadení alebo materiálov rovnakého druhu určených na použitie 
v rámci včelárskeho krúžku (s výnimkou pre klobúk a rukavice).
</t>
        </r>
        <r>
          <rPr>
            <b/>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19, ktorá jednoznačne preukazuje spojitosť dokladov o nákladoch s obstaraním pomôcok, zariadení alebo materiálov určených pre včelárske krúžky,
– kópia dokladov o nákladoch spojených s nákupom pomôcok, zariadení alebo materiálov určených pre včelárske krúžky,
– čestné vyhlásenie konečného prijímateľa pomoci podľa Prílohy č. 47 s uznaním záväzku, že si pomôcky, zariadenia alebo materiál, na ktoré požaduje pomoc ponechá vo svojom výlučnom vlastníctve po dobu najmenej 2 rokov (s výnimkou pre klobúk a rukavice),
– pri nákupe zo zahraničia a účtovnom doklade vystavenom v cudzom jazyku (okrem nákupu z Českej republiky) dodať preklad účtovného dokladu (nevyžaduje sa úradný preklad),
– v prípade nákupu od zahraničného dodávateľa (nevzťahuje sa na SEPA krajiny) prepočet kurzu podľa ECB.
</t>
        </r>
      </text>
    </comment>
    <comment ref="A133" authorId="0" shapeId="0" xr:uid="{048F93E1-0D68-4721-A1A5-7C2EFAF5051C}">
      <text>
        <r>
          <rPr>
            <b/>
            <sz val="9"/>
            <color indexed="81"/>
            <rFont val="Segoe UI"/>
            <family val="2"/>
            <charset val="238"/>
          </rPr>
          <t>Jozef Čápek - SZV:</t>
        </r>
        <r>
          <rPr>
            <sz val="9"/>
            <color indexed="81"/>
            <rFont val="Segoe UI"/>
            <family val="2"/>
            <charset val="238"/>
          </rPr>
          <t xml:space="preserve">
§ 5 ods. 1 písm. q) Ochrana včelstiev, úľov alebo včelárskych zariadení pred poškodením alebo odcudzením 
Pomoc pre členov SZV, RZ SZV, ZO SZV a KČ SZV.
</t>
        </r>
        <r>
          <rPr>
            <u/>
            <sz val="9"/>
            <color indexed="81"/>
            <rFont val="Segoe UI"/>
            <family val="2"/>
            <charset val="238"/>
          </rPr>
          <t xml:space="preserve">Konečný prijímateľ pomoci: </t>
        </r>
        <r>
          <rPr>
            <sz val="9"/>
            <color indexed="81"/>
            <rFont val="Segoe UI"/>
            <family val="2"/>
            <charset val="238"/>
          </rPr>
          <t xml:space="preserve">včelár, včelárske združenie alebo organizačná jednotka, ktorým vznikli náklady pri zabezpečovaní ochrany včelstiev, úľov alebo včelárskych zariadení pred poškodením alebo odcudzením.
</t>
        </r>
        <r>
          <rPr>
            <u/>
            <sz val="9"/>
            <color indexed="81"/>
            <rFont val="Segoe UI"/>
            <family val="2"/>
            <charset val="238"/>
          </rPr>
          <t>Výška pomoci:</t>
        </r>
        <r>
          <rPr>
            <sz val="9"/>
            <color indexed="81"/>
            <rFont val="Segoe UI"/>
            <family val="2"/>
            <charset val="238"/>
          </rPr>
          <t xml:space="preserve">
– do 40 % z oprávnených nákladov.
</t>
        </r>
        <r>
          <rPr>
            <u/>
            <sz val="9"/>
            <color indexed="81"/>
            <rFont val="Segoe UI"/>
            <family val="2"/>
            <charset val="238"/>
          </rPr>
          <t>Za oprávnené náklady sa považujú náklady na</t>
        </r>
        <r>
          <rPr>
            <sz val="9"/>
            <color indexed="81"/>
            <rFont val="Segoe UI"/>
            <family val="2"/>
            <charset val="238"/>
          </rPr>
          <t xml:space="preserve">
a) obstaranie zariadenia 
- na monitorovanie včelstiev, úľov alebo včelárskych zariadení z dôvodu ich ochrany pred poškodením alebo odcudzením,
- na odpudzovanie voľne žijúcej zveri,
b) vybudovanie oplotenia územia užívaného pri prevádzkovaní úľov alebo včelárskych zariadení.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signalizačné, ochranné a odpudzujúce zariadenie a oplotenie,
– prijímateľovi pomoci v predchádzajúcich 5 rokoch nebola poskytnutá pomoc </t>
        </r>
        <r>
          <rPr>
            <u/>
            <sz val="9"/>
            <color indexed="81"/>
            <rFont val="Segoe UI"/>
            <family val="2"/>
            <charset val="238"/>
          </rPr>
          <t>na nákup pomôcok a zariadení rovnakého druhu.
Prílohy predkladané konečným prijímateľom pomoci:</t>
        </r>
        <r>
          <rPr>
            <sz val="9"/>
            <color indexed="81"/>
            <rFont val="Segoe UI"/>
            <family val="2"/>
            <charset val="238"/>
          </rPr>
          <t xml:space="preserve">
– informácia s rozpisom nákladov podľa Prílohy č. 22, ktorá jednoznačne preukazuje spojitosť dokladov o nákladoch s nákladmi na ochranu včelstiev, úľov alebo včelárskych zariadení pred poškodením alebo odcudzením,
– pri zákazke s hodnotou vyššou ako 10 000 eur bez DPH zdôvodnenie výberu dodávateľa k jednotlivým oprávneným výdavkom a doložením troch cenových ponúk od troch rôznych dodávateľov,
– kópia dokladov o nákladoch spojených s ochranou včelstiev, úľov alebo včelárskych zariadení pred poškodením alebo odcudzením,
– čestné vyhlásenie konečného prijímateľa pomoci podľa Prílohy č. 47 s uznaním záväzku, že si zariadenie, na ktoré požaduje pomoc ponechá vo svojom výlučnom vlastníctve po dobu najmenej 5 rokov od poskytnutia pomoci.
</t>
        </r>
      </text>
    </comment>
    <comment ref="A140" authorId="0" shapeId="0" xr:uid="{DB7DB02E-334F-4F62-8522-BB9BBF45E0B7}">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r) Monitorovanie sezónneho stavu včelstiev</t>
        </r>
        <r>
          <rPr>
            <sz val="9"/>
            <color indexed="81"/>
            <rFont val="Segoe UI"/>
            <family val="2"/>
            <charset val="238"/>
          </rPr>
          <t xml:space="preserve">
Pomoc je určená pre všetkých členov SZV, RZ SZV, ZO SZV, KČ SZV.
</t>
        </r>
        <r>
          <rPr>
            <u/>
            <sz val="9"/>
            <color indexed="81"/>
            <rFont val="Segoe UI"/>
            <family val="2"/>
            <charset val="238"/>
          </rPr>
          <t xml:space="preserve">Konečný prijímateľ pomoci: </t>
        </r>
        <r>
          <rPr>
            <sz val="9"/>
            <color indexed="81"/>
            <rFont val="Segoe UI"/>
            <family val="2"/>
            <charset val="238"/>
          </rPr>
          <t xml:space="preserve">včelár, včelárske združenie alebo organizačná jednotka, ktorým vznikli náklady na obstaranie zariadenia na monitorovanie sezónneho stavu včelstiev.
</t>
        </r>
        <r>
          <rPr>
            <u/>
            <sz val="9"/>
            <color indexed="81"/>
            <rFont val="Segoe UI"/>
            <family val="2"/>
            <charset val="238"/>
          </rPr>
          <t>Výška pomoci:</t>
        </r>
        <r>
          <rPr>
            <sz val="9"/>
            <color indexed="81"/>
            <rFont val="Segoe UI"/>
            <family val="2"/>
            <charset val="238"/>
          </rPr>
          <t xml:space="preserve">
– do 50 % z oprávnených nákladov, najviac do výšky 500 eur.
Za oprávnené náklady sa považujú náklady na obstaranie
a) úľovej váhy,
b) pomôcky alebo zariadenia na monitorovanie stavu včiel v úli,
c) zariadenia umožňujúceho diaľkový prístup k údajom získavaných pomocou úľovej váhy alebo pomôcky alebo zariadenia na monitorovanie stavu včiel v úli.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obstaranie zariadenia na monitorovanie sezónneho stavu včelstiev,
– konečnému prijímateľovi pomoci nebola poskytnutá pomoc v predchádzajúcich 5 rokoch na obstaranie zariadenia na monitorovanie sezónneho stavu včelstiev.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23, ktorá jednoznačne preukazuje spojitosť dokladov o nákladoch na obstaranie zariadenia na monitorovanie sezónneho stavu včelstiev,
– kópia dokladov o nákladoch na obstaranie zariadenia na monitorovanie sezónneho stavu včelstiev,
– čestné vyhlásenie konečného prijímateľa pomoci podľa Prílohy č. 47 s uznaním záväzku, že si zariadenie, na ktoré požaduje pomoc ponechá vo svojom výlučnom vlastníctve po dobu najmenej 5 rokov od poskytnutia pomoci.
</t>
        </r>
      </text>
    </comment>
    <comment ref="A148" authorId="0" shapeId="0" xr:uid="{419CF312-DE56-4184-9E9F-21C3F869F26D}">
      <text>
        <r>
          <rPr>
            <b/>
            <sz val="9"/>
            <color indexed="81"/>
            <rFont val="Segoe UI"/>
            <family val="2"/>
            <charset val="238"/>
          </rPr>
          <t>Jozef Čápek - SZV:</t>
        </r>
        <r>
          <rPr>
            <sz val="9"/>
            <color indexed="81"/>
            <rFont val="Segoe UI"/>
            <family val="2"/>
            <charset val="238"/>
          </rPr>
          <t xml:space="preserve">
§ 6 ods. 1. písm. a) Obstaranie veterinárneho lieku alebo veterinárneho prípravku, ktorý možno uvádzať na trh v Slovenskej republike 
Pomoc je určená pre všetkých členov SZV, RZ SZV, ZO SZV, KČ SZV.
Konečný prijímateľ pomoci: včelárske združenie alebo organizačná jednotka, ktorým vznikli náklady na nákup veterinárneho lieku alebo veterinárneho prípravku.
Výška pomoci:
– do 100 % z oprávnených nákladov, najviac do výšky súčinu 1eura a počtu včelstiev, pre ktoré bol veterinárny liek alebo veterinárny prípravok obstaraný a ktorý nepresahuje podľa údajov v registri včelstiev k 30. septembru včelárskeho roka počet včelstiev registrovaných na konečného prijímateľa pomoci.
Podmienky pre poskytnutie pomoci:
– predložené doklady musia preukázateľne súvisieť s nákladmi na nákup veterinárneho lieku alebo veterinárneho prípravku,
– veterinárny liek alebo veterinárny prípravok musia byť povolené v SR a zaregistrované a schválené Ústavom štátnej kontroly veterinárnych biopreparátov a liečiv (ďalej len „ÚŠKVBL“),
– dodávateľ musí byť držiteľom povolenia na distribúciu veterinárnych liekov a veterinárnych prípravkov vydaným ÚŠKVBL.
Prílohy predkladané konečným prijímateľom pomoci:
– písomná informácia o počte včelstiev, pre ktoré bol veterinárny liek alebo veterinárny prípravok nakúpený, a určenie druhu veterinárneho lieku alebo veterinárneho prípravku podľa Prílohy č. 25,
– kópia dokladov o nákladoch na nákup veterinárneho lieku alebo veterinárneho prípravku.
– potvrdenie ÚŠKVBL, že kúpený veterinárny liek možno uvádzať na trh v SR; potvrdenie sa nevyžaduje, ak ide o veterinárny liek, ktorého uvádzanie na trh je v Európskej únii povolené.
Zoznam veterinárnych prípravkov pre včely:
Zoznam veterinárnych liekov a prípravkov určených pre včely na liečbu varoózy   Stav k 25.1.2021
Zoznam schválených veterinárnych prípravkov pre včely     Stav k 25.1.2021
</t>
        </r>
      </text>
    </comment>
    <comment ref="A154" authorId="0" shapeId="0" xr:uid="{E3563F4E-791C-4C23-9CF0-69E505572208}">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6 ods. 1 písm. b) Aplikácia veterinárneho lieku alebo veterinárneho prípravku na včelstvá z dôvodu prevencie alebo liečby choroby včiel medonosných </t>
        </r>
        <r>
          <rPr>
            <sz val="9"/>
            <color indexed="81"/>
            <rFont val="Segoe UI"/>
            <family val="2"/>
            <charset val="238"/>
          </rPr>
          <t xml:space="preserve">
Pomoc pre členov SZV, ktorí absolvovali kurz aplikácie veterinárneho lieku. 
</t>
        </r>
        <r>
          <rPr>
            <u/>
            <sz val="9"/>
            <color indexed="81"/>
            <rFont val="Segoe UI"/>
            <family val="2"/>
            <charset val="238"/>
          </rPr>
          <t>Konečný prijímateľ pomoci:</t>
        </r>
        <r>
          <rPr>
            <sz val="9"/>
            <color indexed="81"/>
            <rFont val="Segoe UI"/>
            <family val="2"/>
            <charset val="238"/>
          </rPr>
          <t xml:space="preserve"> fyzická osoba, ktorá absolvovala vzdelávanie o spôsobe aplikácie veterinárneho lieku alebo prípravku alebo fyzická osoba, ktorá je oprávnená vykonávať odborné veterinárne činnosti.
</t>
        </r>
        <r>
          <rPr>
            <u/>
            <sz val="9"/>
            <color indexed="81"/>
            <rFont val="Segoe UI"/>
            <family val="2"/>
            <charset val="238"/>
          </rPr>
          <t>Výška pomoci:</t>
        </r>
        <r>
          <rPr>
            <sz val="9"/>
            <color indexed="81"/>
            <rFont val="Segoe UI"/>
            <family val="2"/>
            <charset val="238"/>
          </rPr>
          <t xml:space="preserve">
– súčin 0,64 eura a počtu včelstiev, na ktoré bol veterinárny liek alebo prípravok aplikovaný.
Pomoc môže byť poskytnutá na jedno včelstvo v jednom podpornom roku len jeden krát, bez ohľadu na to, koľkokrát bol veterinárny liek alebo prípravok aplikovaný v priebehu včelárskej sezóny.
</t>
        </r>
        <r>
          <rPr>
            <u/>
            <sz val="9"/>
            <color indexed="81"/>
            <rFont val="Segoe UI"/>
            <family val="2"/>
            <charset val="238"/>
          </rPr>
          <t>Podmienky pre poskytnutie pomoci:</t>
        </r>
        <r>
          <rPr>
            <sz val="9"/>
            <color indexed="81"/>
            <rFont val="Segoe UI"/>
            <family val="2"/>
            <charset val="238"/>
          </rPr>
          <t xml:space="preserve">
– veterinárny liek alebo prípravok musí byť aplikovaný v období za ktoré sa poskytuje pomoc,
– potvrdenie včelára o počte včelstiev, ktoré na neho boli podľa údajov v registri včelstiev ku dňu aplikácie veterinárneho lieku alebo prípravku registrované a na ktoré bol veterinárny liek alebo veterinárny prípravok aplikovaný,
– pomoc sa poskytuje maximálne na počet včelstiev, evidovaných v registri CEHZ ku dňu aplikácie veterinárneho lieku alebo prípravku.
</t>
        </r>
        <r>
          <rPr>
            <u/>
            <sz val="9"/>
            <color indexed="81"/>
            <rFont val="Segoe UI"/>
            <family val="2"/>
            <charset val="238"/>
          </rPr>
          <t>Prílohy predkladané konečným prijímateľom pomoci:</t>
        </r>
        <r>
          <rPr>
            <sz val="9"/>
            <color indexed="81"/>
            <rFont val="Segoe UI"/>
            <family val="2"/>
            <charset val="238"/>
          </rPr>
          <t xml:space="preserve">
– informácia o počte včelstiev, na ktoré bol veterinárny liek alebo prípravok aplikovaný podľa Prílohy č. 26 s podpismi včelárov u ktorých bolo aplikovanie veterinárneho lieku alebo prípravku vykonané,
– kópia dokladu o absolvovaní vzdelávania o použitom spôsobe aplikácie v akreditovanom vzdelávacom programe (zoznam akreditácií: http://isdv.iedu.sk/SearchFormAdvanced.aspx) alebo dokladu, že fyz. osoba bola v čase aplikácie veterinárneho lieku alebo prípravku oprávnená na vykonávanie odborných veterinárnych činností (veterinárny lekár),
– čestné prehlásenie konečného prijímateľa pomoci, že absolvoval vzdelávanie o spôsobe aplikácie veterinárneho lieku alebo prípravku v akreditovanom vzdelávacom programe.
</t>
        </r>
        <r>
          <rPr>
            <u/>
            <sz val="9"/>
            <color indexed="81"/>
            <rFont val="Segoe UI"/>
            <family val="2"/>
            <charset val="238"/>
          </rPr>
          <t>Prílohy predkladané organizáciou:</t>
        </r>
        <r>
          <rPr>
            <sz val="9"/>
            <color indexed="81"/>
            <rFont val="Segoe UI"/>
            <family val="2"/>
            <charset val="238"/>
          </rPr>
          <t xml:space="preserve">
– zoznam osôb, ktoré vykonávali aplikáciu veterinárneho lieku alebo prípravku v organizácii podľa Prílohy č. 27 s uvedením počtu včelstiev na ktoré bol veterinárny liek alebo prípravok aplikovaný.
</t>
        </r>
      </text>
    </comment>
    <comment ref="A158" authorId="0" shapeId="0" xr:uid="{B261859B-0DD2-4D13-9C87-67D782CC52C0}">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6 ods. 1 písm. c) Obstaranie zariadenia na aplikáciu veterinárneho lieku alebo veterinárneho prípravku na včelstvá vrátane zariadenia zabezpečujúceho jeho fungovanie.</t>
        </r>
        <r>
          <rPr>
            <sz val="9"/>
            <color indexed="81"/>
            <rFont val="Segoe UI"/>
            <family val="2"/>
            <charset val="238"/>
          </rPr>
          <t xml:space="preserve">
Pomoc je určená pre všetkých členov SZV, RZ SZV,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na obstaranie zariadenia na aplikáciu veterinárneho lieku alebo prípravku vrátane zariadenia zabezpečujúceho jeho fungovanie.
</t>
        </r>
        <r>
          <rPr>
            <u/>
            <sz val="9"/>
            <color indexed="81"/>
            <rFont val="Segoe UI"/>
            <family val="2"/>
            <charset val="238"/>
          </rPr>
          <t>Výška pomoci:</t>
        </r>
        <r>
          <rPr>
            <sz val="9"/>
            <color indexed="81"/>
            <rFont val="Segoe UI"/>
            <family val="2"/>
            <charset val="238"/>
          </rPr>
          <t xml:space="preserve">
– do 50 % z oprávnených nákladov na obstaranie zariadenia na aplikáciu veterinárneho lieku alebo prípravku vrátane zariadenia zabezpečujúceho jeho fungovanie.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nákup zariadenia na aplikáciu veterinárneho lieku alebo prípravku vrátane zariadenia zabezpečujúceho jeho fungovanie,
– konečnému prijímateľovi pomoci nebola poskytnutá pomoc v predchádzajúcich 5 rokoch na nákup zariadenia na aplikáciu veterinárneho lieku alebo prípravku vrátane zariadenia zabezpečujúceho jeho fungovanie.
– certifikát o schválení používania zariadenie na aplikáciu veterinárneho lieku 
</t>
        </r>
        <r>
          <rPr>
            <u/>
            <sz val="9"/>
            <color indexed="81"/>
            <rFont val="Segoe UI"/>
            <family val="2"/>
            <charset val="238"/>
          </rPr>
          <t>Prílohy predkladané konečným prijímateľom pomoci:</t>
        </r>
        <r>
          <rPr>
            <sz val="9"/>
            <color indexed="81"/>
            <rFont val="Segoe UI"/>
            <family val="2"/>
            <charset val="238"/>
          </rPr>
          <t xml:space="preserve">
– informácia o počte a druhu zariadení na aplikáciu veterinárneho lieku alebo prípravku vrátane zariadenia zabezpečujúceho jeho fungovanie s rozpisom nákladov podľa Prílohy č. 28, ktorá jednoznačne preukazuje spojitosť dokladov o nákladoch s nákladmi na nákup zariadenia na aplikáciu veterinárneho lieku alebo prípravku vrátane zariadenia zabezpečujúceho jeho fungovanie,
– kópia dokladov o nákladoch na nákup zariadenia na aplikáciu veterinárneho lieku alebo prípravku vrátane zariadenia zabezpečujúceho jeho fungovanie,
– čestné vyhlásenie konečného prijímateľa pomoci podľa Prílohy č. 47 s uznaním záväzku, že si zariadenie na aplikáciu veterinárneho lieku alebo prípravku vrátane zariadenia zabezpečujúceho jeho fungovanie, na ktorý požaduje pomoc ponechá vo svojom výlučnom vlastníctve po dobu najmenej 5 rokov od poskytnutia pomoci.
</t>
        </r>
        <r>
          <rPr>
            <u/>
            <sz val="9"/>
            <color indexed="81"/>
            <rFont val="Segoe UI"/>
            <family val="2"/>
            <charset val="238"/>
          </rPr>
          <t xml:space="preserve">Prílohy predkladané schváleným žiadateľom: </t>
        </r>
        <r>
          <rPr>
            <sz val="9"/>
            <color indexed="81"/>
            <rFont val="Segoe UI"/>
            <family val="2"/>
            <charset val="238"/>
          </rPr>
          <t xml:space="preserve">
– zoznam konečných prijímateľov pomoci, s uvedením organizácie, dokladovaných nákladov a výšky žiadanej pomoci (v elektronickej aj listinnej podobe).
Zoznam povolených veterinárnych technických pomôcok:
Zoznam veterinárnych technických pomôcok  Stav k 30.11.2020
</t>
        </r>
      </text>
    </comment>
    <comment ref="A172" authorId="0" shapeId="0" xr:uid="{99F06E9E-BA91-43C6-BEE5-E140DD3184B2}">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6 ods. 1 písm. f) Obstaranie izolátora matky včely medonosnej pre včelstvo </t>
        </r>
        <r>
          <rPr>
            <sz val="9"/>
            <color indexed="81"/>
            <rFont val="Segoe UI"/>
            <family val="2"/>
            <charset val="238"/>
          </rPr>
          <t xml:space="preserve">
Pomoc je určená pre všetkých členov SZV, RZ SZV,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pri kúpe izolátora matky včely medonosnej.
</t>
        </r>
        <r>
          <rPr>
            <u/>
            <sz val="9"/>
            <color indexed="81"/>
            <rFont val="Segoe UI"/>
            <family val="2"/>
            <charset val="238"/>
          </rPr>
          <t>Výška pomoci:</t>
        </r>
        <r>
          <rPr>
            <sz val="9"/>
            <color indexed="81"/>
            <rFont val="Segoe UI"/>
            <family val="2"/>
            <charset val="238"/>
          </rPr>
          <t xml:space="preserve">
– do 50 % z oprávnených nákladov.
</t>
        </r>
        <r>
          <rPr>
            <u/>
            <sz val="9"/>
            <color indexed="81"/>
            <rFont val="Segoe UI"/>
            <family val="2"/>
            <charset val="238"/>
          </rPr>
          <t>Podmienky pre poskytnutie pomoci:</t>
        </r>
        <r>
          <rPr>
            <sz val="9"/>
            <color indexed="81"/>
            <rFont val="Segoe UI"/>
            <family val="2"/>
            <charset val="238"/>
          </rPr>
          <t xml:space="preserve">
–  Izolátor musí byt  prispôsobený na zaizolovanie matky včely medonosnej z dôvodu liečenia včelstiev (nie pridávacia a nie vychytávacia klietka). Počet izolátorov nesmie presiahnuť počet včelstiev registrovaných u včelára v CEHZ ku dňu nákupu.
– predložené doklady musia preukázateľne súvisieť s nákladmi na nákup izolátora matky včely medonosnej,
– konečnému prijímateľovi pomoci nebola poskytnutá pomoc na nákup izolátora matky včely medonosnej v predchádzajúcich 5 rokoch.
</t>
        </r>
        <r>
          <rPr>
            <u/>
            <sz val="9"/>
            <color indexed="81"/>
            <rFont val="Segoe UI"/>
            <family val="2"/>
            <charset val="238"/>
          </rPr>
          <t>Prílohy predkladané konečným prijímateľom pomoci:</t>
        </r>
        <r>
          <rPr>
            <sz val="9"/>
            <color indexed="81"/>
            <rFont val="Segoe UI"/>
            <family val="2"/>
            <charset val="238"/>
          </rPr>
          <t xml:space="preserve">
– informácia obsahujúca určenie kúpeného izolátora matky včely medonosnej, 
– informácia s rozpisom nákladov podľa Prílohy č. 33, ktorá jednoznačne preukazuje spojitosť dokladov o nákladoch s nákladmi na nákup izolátora matky včely medonosnej,
– kópia dokladov o nákladoch na nákup izolátora matky včely medonosnej, 
– čestné vyhlásenie konečného prijímateľa pomoci podľa Prílohy č. 47 s uznaním záväzku, že si zariadenie, na ktoré požaduje pomoc ponechá vo svojom výlučnom vlastníctve po dobu najmenej 5 rokov od poskytnutia pomoci,
</t>
        </r>
      </text>
    </comment>
    <comment ref="A182" authorId="0" shapeId="0" xr:uid="{17C9EFBF-31DF-4FBB-B318-D1A93F010784}">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7 ods. 1 písm. a) Obstaranie zariadenia na sezónny presun včelstiev </t>
        </r>
        <r>
          <rPr>
            <sz val="9"/>
            <color indexed="81"/>
            <rFont val="Segoe UI"/>
            <family val="2"/>
            <charset val="238"/>
          </rPr>
          <t xml:space="preserve">
Pomoc je určená pre všetkých členov SZV, RZ SZV,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pri kúpe zariadenia na sezónny presun včelstiev.
</t>
        </r>
        <r>
          <rPr>
            <u/>
            <sz val="9"/>
            <color indexed="81"/>
            <rFont val="Segoe UI"/>
            <family val="2"/>
            <charset val="238"/>
          </rPr>
          <t>Výška pomoci:</t>
        </r>
        <r>
          <rPr>
            <sz val="9"/>
            <color indexed="81"/>
            <rFont val="Segoe UI"/>
            <family val="2"/>
            <charset val="238"/>
          </rPr>
          <t xml:space="preserve">
– do 40 % z oprávnených nákladov, najviac však do výšky 3 300 eur.
Podmienky pre poskytnutie pomoci:
– predložené doklady musia preukázateľne súvisieť s nákladmi na nákup zariadenia na sezónny presun včelstiev,
– konečnému prijímateľovi pomoci nebola poskytnutá pomoc na nákup obdobného zariadenia na sezónny presun včelstiev v predchádzajúcich 5 rokoch.
</t>
        </r>
        <r>
          <rPr>
            <u/>
            <sz val="9"/>
            <color indexed="81"/>
            <rFont val="Segoe UI"/>
            <family val="2"/>
            <charset val="238"/>
          </rPr>
          <t>Prílohy predkladané konečným prijímateľom pomoci:</t>
        </r>
        <r>
          <rPr>
            <sz val="9"/>
            <color indexed="81"/>
            <rFont val="Segoe UI"/>
            <family val="2"/>
            <charset val="238"/>
          </rPr>
          <t xml:space="preserve">
– informácia obsahujúca určenie kúpeného zariadenia na sezónny presun včelstva, 
– informácia s rozpisom nákladov podľa Prílohy č. 34, ktorá jednoznačne preukazuje spojitosť dokladov o nákladoch s nákladmi na nákup zariadenia na sezónny presun včelstiev,
– kópia sprievodného dokladu na premiestnenie včelstiev za včelou pastvou vydaného RVPS SR,
– kópia dokladov o nákladoch na zariadenie na sezónny presun včelstiev, 
– čestné vyhlásenie konečného prijímateľa pomoci podľa Prílohy č. 47 s uznaním záväzku, že si zariadenie, na ktoré požaduje pomoc ponechá vo svojom výlučnom vlastníctve po dobu najmenej 5 rokov od poskytnutia pomoci,
</t>
        </r>
      </text>
    </comment>
    <comment ref="A194" authorId="0" shapeId="0" xr:uid="{125A2D5F-C174-4591-BC3A-E24915ABF0A5}">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7 ods. 1 písm. b) Sezónny presun včelstva medzi stanovišťami včelstva.</t>
        </r>
        <r>
          <rPr>
            <sz val="9"/>
            <color indexed="81"/>
            <rFont val="Segoe UI"/>
            <family val="2"/>
            <charset val="238"/>
          </rPr>
          <t xml:space="preserve">
Pomoc je určená pre každého člena SZV a KČ SZV. 
</t>
        </r>
        <r>
          <rPr>
            <u/>
            <sz val="9"/>
            <color indexed="81"/>
            <rFont val="Segoe UI"/>
            <family val="2"/>
            <charset val="238"/>
          </rPr>
          <t>Konečný prijímateľ pomoci:</t>
        </r>
        <r>
          <rPr>
            <sz val="9"/>
            <color indexed="81"/>
            <rFont val="Segoe UI"/>
            <family val="2"/>
            <charset val="238"/>
          </rPr>
          <t xml:space="preserve"> včelár, ktorý v podpornom období presúval včelstvá medzi stanovišťami včelstva.
</t>
        </r>
        <r>
          <rPr>
            <u/>
            <sz val="9"/>
            <color indexed="81"/>
            <rFont val="Segoe UI"/>
            <family val="2"/>
            <charset val="238"/>
          </rPr>
          <t>Výška pomoci:</t>
        </r>
        <r>
          <rPr>
            <sz val="9"/>
            <color indexed="81"/>
            <rFont val="Segoe UI"/>
            <family val="2"/>
            <charset val="238"/>
          </rPr>
          <t xml:space="preserve">
– do 3 eur na jeden sezónny presun toho istého včelstva medzi stanovišťami.
Podmienky pre poskytnutie pomoci:
– pomoc na sezónny presun včelstva medzi stanovišťami môže byť poskytnutá na včelstvo v jednom podpornom roku len jeden krát, bez ohľadu na to, koľkokrát bolo kočujúce včelstvo v priebehu včelárskej sezóny presunuté,
– podporu je možné poskytnúť najviac na počet včelstiev evidovaných v registri CEHZ k dátumu vystavenia sprievodného dokladu na premiestnenie včelstiev.
</t>
        </r>
        <r>
          <rPr>
            <u/>
            <sz val="9"/>
            <color indexed="81"/>
            <rFont val="Segoe UI"/>
            <family val="2"/>
            <charset val="238"/>
          </rPr>
          <t>Prílohy predkladané konečným prijímateľom pomoci:</t>
        </r>
        <r>
          <rPr>
            <sz val="9"/>
            <color indexed="81"/>
            <rFont val="Segoe UI"/>
            <family val="2"/>
            <charset val="238"/>
          </rPr>
          <t xml:space="preserve">
– informácia s počtom kočujúcich včelstiev podľa Prílohy č. 35,
– kópia sprievodného dokladu na premiestnenie včelstiev za včelou pastvou vydaného a potvrdeného RVPS SR.
</t>
        </r>
        <r>
          <rPr>
            <u/>
            <sz val="9"/>
            <color indexed="81"/>
            <rFont val="Segoe UI"/>
            <family val="2"/>
            <charset val="238"/>
          </rPr>
          <t>Prílohy predkladané organizáciou:</t>
        </r>
        <r>
          <rPr>
            <sz val="9"/>
            <color indexed="81"/>
            <rFont val="Segoe UI"/>
            <family val="2"/>
            <charset val="238"/>
          </rPr>
          <t xml:space="preserve">
– zoznam kočujúcich včelárov – členov organizácie podľa Prílohy č. 36 s uvedením čísla z CEHZ včelstiev, celkového počtu včelstiev a počtu kočujúcich včelstiev.
</t>
        </r>
      </text>
    </comment>
    <comment ref="A214" authorId="0" shapeId="0" xr:uid="{879D2732-45E2-4402-99E7-FBACE1DCD850}">
      <text>
        <r>
          <rPr>
            <b/>
            <sz val="9"/>
            <color indexed="81"/>
            <rFont val="Segoe UI"/>
            <family val="2"/>
            <charset val="238"/>
          </rPr>
          <t>Jozef Čápek - SZV:</t>
        </r>
        <r>
          <rPr>
            <sz val="9"/>
            <color indexed="81"/>
            <rFont val="Segoe UI"/>
            <family val="2"/>
            <charset val="238"/>
          </rPr>
          <t xml:space="preserve">
§ 7 ods. 1 písm. d) Realizácia projektu zabezpečenia efektívnych pastevných podmienok včelstiev 
Pomoc je určená pre ZO SZV, RZ SZV, KČ SZV.
Konečný prijímateľ pomoci: realizátor projektu zabezpečenia efektívnych pastevných podmienok včelstiev.
</t>
        </r>
        <r>
          <rPr>
            <u/>
            <sz val="9"/>
            <color indexed="81"/>
            <rFont val="Segoe UI"/>
            <family val="2"/>
            <charset val="238"/>
          </rPr>
          <t>Výška pomoci:</t>
        </r>
        <r>
          <rPr>
            <sz val="9"/>
            <color indexed="81"/>
            <rFont val="Segoe UI"/>
            <family val="2"/>
            <charset val="238"/>
          </rPr>
          <t xml:space="preserve">
– 100 % z oprávnených nákladov, najviac do výšky 2 000 eur za realizáciu projektu zabezpečenia efektívnych pastevných podmienok včelstiev, ak už bol vypracovaný pred včelárskym rokom.
</t>
        </r>
        <r>
          <rPr>
            <u/>
            <sz val="9"/>
            <color indexed="81"/>
            <rFont val="Segoe UI"/>
            <family val="2"/>
            <charset val="238"/>
          </rPr>
          <t>Podmienky pre poskytnutie pomoci:</t>
        </r>
        <r>
          <rPr>
            <sz val="9"/>
            <color indexed="81"/>
            <rFont val="Segoe UI"/>
            <family val="2"/>
            <charset val="238"/>
          </rPr>
          <t xml:space="preserve">
– samotný projekt podáva žiadateľ VV SZV do 30. mája 2021, v ktorom podáva žiadosť o schválenie pomoci podľa § 3 ods. 1 NV č. 337/2019 Z. z.,
– projekt „zabezpečenie efektívnych pastevných podmienok včelstiev“ nemá striktne ustanovené náležitosti podľa NV č. 337/2019 Z. z., ktoré by museli byť povinne dodržané. Pri posudzovaní projektu bude zo strany platobnej agentúry rozhodujúce predovšetkým, či je dosiahnuteľný cieľ projektu a či by bola realizácia projektu vôbec vykonateľná,
</t>
        </r>
        <r>
          <rPr>
            <u/>
            <sz val="9"/>
            <color indexed="81"/>
            <rFont val="Segoe UI"/>
            <family val="2"/>
            <charset val="238"/>
          </rPr>
          <t>Projekt musí byť dostatočne opísaný na to, aby bolo zrejmé:</t>
        </r>
        <r>
          <rPr>
            <sz val="9"/>
            <color indexed="81"/>
            <rFont val="Segoe UI"/>
            <family val="2"/>
            <charset val="238"/>
          </rPr>
          <t xml:space="preserve">
1. kto je oprávneným žiadateľom a konečným prijímateľom,
2. aká činnosť sa bude realizáciou projektu vlastne vykonávať, 
3. v akom časovom rozmedzí príslušného včelárskeho roku bude prebiehať realizácia projektu (realizácia projektu sa vzťahuje na obdobie jedného včelárskeho roku),
4. v akom rozsahu sa bude vykonávať spolu s rozpisom požadovaných nákladov.
Z projektu by malo byť ďalej zrejmé, či bude realizovaný len v prospech jedného včelára alebo v prospech viacerých včelárov, resp. či budú novú včeliu pastvinu môcť v praxi využívať viacerí včelári alebo či sa budú môcť do plánovaného signalizačného systému kvitnutia nektárodajných rastlín zapojiť aj iné osoby (a či budú informácie z tohto systému verejné alebo poskytnuté len určitému okruhu osôb - včelárov). Okrem toho by mal projekt obsahovať odôvodnenie, z ktorého bude zrejmé, že realizácia takéhoto projektu plánovaným spôsobom bude mať v praxi zmysel a že sa ním dosiahne požadovaný cieľ. Projekt by mal obsahovať aj určitý popis východiskového stavu s adekvátnymi podkladmi (fotodokumentácia, mapové podklady a pod.). Platobná agentúra si od schváleného žiadateľa  môže vyžiadať oprávnenie konečného prijímateľa pomoci legálne užívať a brať úžitok z veci napr. nájomné zmluvy, listy vlastníctva a pod.
– žiadateľ je povinný do 30. júna 2021 predložiť ministerstvu jedno vyhotovenie projektu.
</t>
        </r>
        <r>
          <rPr>
            <u/>
            <sz val="9"/>
            <color indexed="81"/>
            <rFont val="Segoe UI"/>
            <family val="2"/>
            <charset val="238"/>
          </rPr>
          <t>Prílohy predkladané konečným prijímateľom pomoci:</t>
        </r>
        <r>
          <rPr>
            <sz val="9"/>
            <color indexed="81"/>
            <rFont val="Segoe UI"/>
            <family val="2"/>
            <charset val="238"/>
          </rPr>
          <t xml:space="preserve">
– informáciu s údajmi o projekte podľa Prílohy č. 38,
- schválený žiadateľ je povinný do 31. mája 2022 predložiť platobnej agentúre a ministerstvu jedno vyhotovenie priebežnej správy o realizácii projektu zabezpečenia efektívnych pastevných podmienok včelstiev a zároveň úplné znenie tohto projektu.
– záverečná správa o realizácii projektu zabezpečenia efektívnych pastevných podmienok včelstiev.
</t>
        </r>
      </text>
    </comment>
    <comment ref="A231" authorId="0" shapeId="0" xr:uid="{DF8161D1-5318-4410-8777-4296C005E3E9}">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9 ods. 1 písm. a) Pomoc na nákup plemennej neoplodnenej matky kranskej včely šľachtenej na hygienický prejav a odolnosť voči varroáze alebo obstaranie jej larvy v materskej bunke.</t>
        </r>
        <r>
          <rPr>
            <sz val="9"/>
            <color indexed="81"/>
            <rFont val="Segoe UI"/>
            <family val="2"/>
            <charset val="238"/>
          </rPr>
          <t xml:space="preserve">
Pomoc je určená pre všetkých členov SZV a KČ SZV.
Konečný prijímateľ pomoci: včelár, ktorý nakúpil neoplodnené včelie matky kranskej včely alebo jej larvy.
</t>
        </r>
        <r>
          <rPr>
            <u/>
            <sz val="9"/>
            <color indexed="81"/>
            <rFont val="Segoe UI"/>
            <family val="2"/>
            <charset val="238"/>
          </rPr>
          <t>Výška pomoci:</t>
        </r>
        <r>
          <rPr>
            <sz val="9"/>
            <color indexed="81"/>
            <rFont val="Segoe UI"/>
            <family val="2"/>
            <charset val="238"/>
          </rPr>
          <t xml:space="preserve">
– do 5 EUR z oprávnených nákladov na jednu neoplodnenú matku kranskej včely,
– do 3 EUR z oprávnených nákladov na jednu kúpenú larvu matky kranskej včely.
Podmienky pre poskytnutie pomoci:
– pomoc sa môže poskytnúť včelárovi, ktorý zakúpené včelie matky alebo jej larvy použije len vo vlastnom chove,
– predložené doklady musia preukázateľne súvisieť s kúpou včelích matiek alebo jej larvy, na ktoré je žiadaná pomoc.
– Pomoc je možné poskytnúť len na počet včelích matiek, zodpovedajúci  počtu včelstiev registrovaných v CEHZ ku dňu nákupu.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s nákladmi na nákup včelích matiek alebo jej lariev,
– kópie dokladov preukazujúce nákup včelích matiek alebo jej lariev,
– kópie dokladov osvedčujúcich, že osoba, ktorá vydala doklad o pôvode včelích matiek alebo jej lariev, bola na vydanie oprávnená Slovenskou republikou, iným členským štátom alebo tretím štátom (napr. dekrét šľachtiteľského chovu, alebo rozmnožovacieho chovu včelích matiek alebo ich lariev),
– kópie dokladov o pôvode včelích matiek alebo jej lariev (napr. evidenčné lístky včelích matiek).
</t>
        </r>
      </text>
    </comment>
    <comment ref="A246" authorId="0" shapeId="0" xr:uid="{436636BC-166F-4C1C-AF41-6D750F4263B9}">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b) Pomoc na nákup prirodzene alebo umelo oplodnenej matky kranskej včely </t>
        </r>
        <r>
          <rPr>
            <sz val="9"/>
            <color indexed="81"/>
            <rFont val="Segoe UI"/>
            <family val="2"/>
            <charset val="238"/>
          </rPr>
          <t xml:space="preserve">
Pomoc je určená pre všetkých členov SZV a KČ SZV.
</t>
        </r>
        <r>
          <rPr>
            <u/>
            <sz val="9"/>
            <color indexed="81"/>
            <rFont val="Segoe UI"/>
            <family val="2"/>
            <charset val="238"/>
          </rPr>
          <t>Konečný prijímateľ pomoci:</t>
        </r>
        <r>
          <rPr>
            <sz val="9"/>
            <color indexed="81"/>
            <rFont val="Segoe UI"/>
            <family val="2"/>
            <charset val="238"/>
          </rPr>
          <t xml:space="preserve"> včelár, ktorý nakúpil prirodzene alebo umelo oplodnené včelie matky kranskej včely.
</t>
        </r>
        <r>
          <rPr>
            <u/>
            <sz val="9"/>
            <color indexed="81"/>
            <rFont val="Segoe UI"/>
            <family val="2"/>
            <charset val="238"/>
          </rPr>
          <t>Výška pomoci:</t>
        </r>
        <r>
          <rPr>
            <sz val="9"/>
            <color indexed="81"/>
            <rFont val="Segoe UI"/>
            <family val="2"/>
            <charset val="238"/>
          </rPr>
          <t xml:space="preserve">
– do 10 EUR z oprávnených nákladov na jednu kúpenú prirodzene oplodnenú včeliu matku,
– do 15 EUR z oprávnených nákladov na jednu kúpenú umelo oplodnenú včeliu matku.
</t>
        </r>
        <r>
          <rPr>
            <u/>
            <sz val="9"/>
            <color indexed="81"/>
            <rFont val="Segoe UI"/>
            <family val="2"/>
            <charset val="238"/>
          </rPr>
          <t>Podmienky pre poskytnutie pomoci:</t>
        </r>
        <r>
          <rPr>
            <sz val="9"/>
            <color indexed="81"/>
            <rFont val="Segoe UI"/>
            <family val="2"/>
            <charset val="238"/>
          </rPr>
          <t xml:space="preserve">
– pomoc sa môže poskytnúť včelárovi, ktorý zakúpené včelie matky použije len vo vlastnom chove,
– predložené doklady musia preukázateľne súvisieť s kúpou prirodzene alebo umelo oplodnených včelích matiek, na ktoré je žiadaná pomoc.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na nákup prirodzene alebo umelo oplodnených včelích matiek,
– kópie dokladov preukazujúce nákup včelích matiek,
– kópie dokladov osvedčujúcich, že osoba, ktorá vydala doklad o pôvode včelích matiek, bola na vydanie oprávnená Slovenskou republikou, iným členským štátom alebo tretím štátom (napr. dekrét šľachtiteľského chovu, alebo rozmnožovacieho chovu včelích matiek),
– kópie dokladov o pôvode včelích matiek s informáciou, že matka kranskej včely bola obstaraná ako prirodzene alebo umelo oplodnená (napr. evidenčné lístky včelích matiek),
</t>
        </r>
      </text>
    </comment>
    <comment ref="A267" authorId="0" shapeId="0" xr:uid="{83F9ABE1-11A4-4D09-A03F-ED3DC02779C5}">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d) Pomoc na nákup matky kranskej včely, ktorej plemenná hodnota umožňuje použitie na účely prevádzkovania zariadenia určeného na vykonávanie výkonnostných testov na testovanie plemennej hodnoty včiel medonosných </t>
        </r>
        <r>
          <rPr>
            <sz val="9"/>
            <color indexed="81"/>
            <rFont val="Segoe UI"/>
            <family val="2"/>
            <charset val="238"/>
          </rPr>
          <t xml:space="preserve">
Pomoc je určená iba pre registrovaných chovateľov matiek a sú členmi ZO SZV, KČ SZV.
</t>
        </r>
        <r>
          <rPr>
            <u/>
            <sz val="9"/>
            <color indexed="81"/>
            <rFont val="Segoe UI"/>
            <family val="2"/>
            <charset val="238"/>
          </rPr>
          <t xml:space="preserve">Konečný prijímateľ pomoci: </t>
        </r>
        <r>
          <rPr>
            <sz val="9"/>
            <color indexed="81"/>
            <rFont val="Segoe UI"/>
            <family val="2"/>
            <charset val="238"/>
          </rPr>
          <t xml:space="preserve">včelár, ktorý nakúpil matky kranskej včely, ktorej plemenná hodnota umožňuje použitie na účely prevádzkovania zariadenia určeného na vykonávanie výkonnostných testov na testovanie plemennej hodnoty včiel medonosných (ďalej len „testovaná včelia matka“).
</t>
        </r>
        <r>
          <rPr>
            <u/>
            <sz val="9"/>
            <color indexed="81"/>
            <rFont val="Segoe UI"/>
            <family val="2"/>
            <charset val="238"/>
          </rPr>
          <t>Výška pomoci:</t>
        </r>
        <r>
          <rPr>
            <sz val="9"/>
            <color indexed="81"/>
            <rFont val="Segoe UI"/>
            <family val="2"/>
            <charset val="238"/>
          </rPr>
          <t xml:space="preserve">
– do 150 eur z oprávnených nákladov na nákup jednej testovanej včelej matky.
Podmienky pre poskytnutie pomoci:
– pomoc sa môže poskytnúť včelárovi, ktorý zakúpené testované včelie matky použije len vo vlastnom chove,
– predložené doklady musia preukázateľne súvisieť s kúpou testovaných včelích matiek, na ktoré je žiadaná pomoc.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s nákladmi na nákup testovanej včelej matky,
– kópie dokladov preukazujúce nákup testovaných včelích matiek,
– kópie výsledkov testovania plemennej hodnoty matky kranskej včely,
– kópie dokladov osvedčujúcich, že osoba, ktorá vydala doklad o pôvode včelích matiek, bola na vydanie oprávnená Slovenskou republikou, iným členským štátom alebo tretím štátom,
– kópie dokladov o pôvode testovaných včelích matiek.
</t>
        </r>
      </text>
    </comment>
    <comment ref="A273" authorId="0" shapeId="0" xr:uid="{9C1660E0-51F4-4AB1-8081-EE6C13D22F80}">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9 ods. 1 písm. e) Pomoc na nákup plemennej matky kranskej včely z iného členského štátu Európskej únie alebo z tretieho štátu</t>
        </r>
        <r>
          <rPr>
            <sz val="9"/>
            <color indexed="81"/>
            <rFont val="Segoe UI"/>
            <family val="2"/>
            <charset val="238"/>
          </rPr>
          <t xml:space="preserve">
Pomoc je určená iba pre registrovaných chovateľov včelích matiek a sú členmi ZO SZV, KČ SZV.
</t>
        </r>
        <r>
          <rPr>
            <u/>
            <sz val="9"/>
            <color indexed="81"/>
            <rFont val="Segoe UI"/>
            <family val="2"/>
            <charset val="238"/>
          </rPr>
          <t xml:space="preserve"> Konečný prijímateľ pomoci:</t>
        </r>
        <r>
          <rPr>
            <sz val="9"/>
            <color indexed="81"/>
            <rFont val="Segoe UI"/>
            <family val="2"/>
            <charset val="238"/>
          </rPr>
          <t xml:space="preserve"> včelár, ktorý nakúpil plemenné matky kranskej včely z iného členského štátu Európskej únie alebo z tretieho štátu.
Výška pomoci:
– do 10 EUR z oprávnených nákladov na jednu kúpenú včeliu matku z iného členského štátu Európskej únie alebo z tretieho štátu.
</t>
        </r>
        <r>
          <rPr>
            <u/>
            <sz val="9"/>
            <color indexed="81"/>
            <rFont val="Segoe UI"/>
            <family val="2"/>
            <charset val="238"/>
          </rPr>
          <t>Podmienky pre poskytnutie pomoci:</t>
        </r>
        <r>
          <rPr>
            <sz val="9"/>
            <color indexed="81"/>
            <rFont val="Segoe UI"/>
            <family val="2"/>
            <charset val="238"/>
          </rPr>
          <t xml:space="preserve">
– pomoc sa môže poskytnúť včelárovi, ktorý zakúpené včelie matky použije len vo vlastnom chove,
– predložené doklady musia preukázateľne súvisieť s kúpou včelích matiek, na ktoré je žiadaná pomoc.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s nákladmi na nákup plemennej matky kranskej včely z iného členského štátu Európskej únie alebo z tretieho štátu,
– kópie dokladov preukazujúce nákup včelích matiek,
– kópie dokladov osvedčujúcich, že osoba, ktorá vydala doklad o pôvode včelích matiek, bola na vydanie oprávnená iným členským štátom alebo tretím štátom,
– kópie dokladov o pôvode včelích matiek.
</t>
        </r>
      </text>
    </comment>
    <comment ref="A279" authorId="0" shapeId="0" xr:uid="{1D8FBA5C-1960-414D-92B0-1D545F78E59E}">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f) Pomoc na nákup najviac piatich nových včelstiev s plemennou matkou kranskej včely pre včelárskeho začiatočníka </t>
        </r>
        <r>
          <rPr>
            <sz val="9"/>
            <color indexed="81"/>
            <rFont val="Segoe UI"/>
            <family val="2"/>
            <charset val="238"/>
          </rPr>
          <t xml:space="preserve">
Pomoc je určená iba pre začínajúcich včelárov, ktorí splnili podmienky vzdelávania a sú členmi ZO SZV, KČ SZV.
Konečný prijímateľ pomoci: včelársky začiatočník, ktorý počas včelárskeho roka úspešne ukončil vzdelávací program podľa § 5 ods. 1 písm. d), nariadenia č. 337/2019 Z. z. a v danom včelárskom roku nakúpil aj včelstvá.
</t>
        </r>
        <r>
          <rPr>
            <u/>
            <sz val="9"/>
            <color indexed="81"/>
            <rFont val="Segoe UI"/>
            <family val="2"/>
            <charset val="238"/>
          </rPr>
          <t>Výška pomoci:</t>
        </r>
        <r>
          <rPr>
            <sz val="9"/>
            <color indexed="81"/>
            <rFont val="Segoe UI"/>
            <family val="2"/>
            <charset val="238"/>
          </rPr>
          <t xml:space="preserve">
– do 25 EUR z oprávnených nákladov na nákup nových včelstiev s plemennou matkou kranskej včely. Pomoc je poskytovaná na maximálne 5 včelstiev.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nákup nových včelstiev 
s plemennými matkami kranskej včely pre včelárskych začiatočníkov, ktorí počas včelárskeho roka úspešne ukončili vzdelávací program podľa § 5 ods. 1 písm. d), nariadenia č. 337/2019 
Z. z..
</t>
        </r>
        <r>
          <rPr>
            <u/>
            <sz val="9"/>
            <color indexed="81"/>
            <rFont val="Segoe UI"/>
            <family val="2"/>
            <charset val="238"/>
          </rPr>
          <t>Prílohy predkladané konečným prijímateľom pomoci:</t>
        </r>
        <r>
          <rPr>
            <sz val="9"/>
            <color indexed="81"/>
            <rFont val="Segoe UI"/>
            <family val="2"/>
            <charset val="238"/>
          </rPr>
          <t xml:space="preserve">
– informácia o počte zakúpených včelstiev s rozpisom nákladov podľa Prílohy č. 43 a Prílohy 
č. 44, ktoré jednoznačne preukazujú spojitosť dokladov o nákladoch s nákladmi na nákup nových včelstiev s plemennými matkami kranskej včely,
– kópie dokladov osvedčujúcich, že osoba, ktorá vydala doklad o pôvode včelích matiek, bola na vydanie oprávnená Slovenskou republikou, iným členským štátom alebo tretím štátom (napr. dekrét šľachtiteľského chovu, alebo rozmnožovacieho chovu včelích matiek),
– kópia evidenčného lístku matky ako doklad, že zakúpené včelstvá sú osadené plemennými matkami kranskej včely,
– kópia sprievodného dokladu na premiestnenie včelstiev potvrdeného RVPS SR,
– doklad o absolvovaní školenia pre včelárskeho začiatočníka, alebo štúdia samostatného odboru včelár, včelárka na strednej odbornej škole, vysokej škole (zdokladovať absolvovanie štátnej skúšky z predmetu včelárstvo),
– čestné vyhlásenie včelárskeho začiatočníka, že počas posledných piatich rokov mu nebola poskytnutá pomoc na nákup včelstva a nebol registrovaný v registri včelstiev,
– kópia dokladov o nákladoch na nákup nových včelstiev osadených plemennými matkami kranskej včely,
– potvrdenie príslušného orgánu verejnej moci, že konečný prijímateľ pomoci mal v čase nákupu včelstiev pobyt na území Slovenskej republiky (vydá buď príslušná obec ako potvrdenie alebo MV SR ako výpis z registra centrálnej evidencie obyvateľov, ak sa jednalo o štátneho občana SR alebo príslušný útvar Policajného zboru (tzv. „cudzineckej polície“), ak sa jednalo o cedzinca.).
</t>
        </r>
      </text>
    </comment>
    <comment ref="A288" authorId="0" shapeId="0" xr:uid="{EF8FCAE0-307B-4104-A5B7-10E57E219022}">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g) Pomoc na nákup najviac piatich nových úľových zostáv pre včelárskeho začiatočníka </t>
        </r>
        <r>
          <rPr>
            <sz val="9"/>
            <color indexed="81"/>
            <rFont val="Segoe UI"/>
            <family val="2"/>
            <charset val="238"/>
          </rPr>
          <t xml:space="preserve">
Pomoc je určená iba pre začínajúcich včelárov, ktorí splnili podmienky vzdelávania a sú členmi ZO SZV, KČ SZV.
</t>
        </r>
        <r>
          <rPr>
            <u/>
            <sz val="9"/>
            <color indexed="81"/>
            <rFont val="Segoe UI"/>
            <family val="2"/>
            <charset val="238"/>
          </rPr>
          <t xml:space="preserve">Konečný prijímateľ pomoci: </t>
        </r>
        <r>
          <rPr>
            <sz val="9"/>
            <color indexed="81"/>
            <rFont val="Segoe UI"/>
            <family val="2"/>
            <charset val="238"/>
          </rPr>
          <t xml:space="preserve">včelársky začiatočník, ktorý počas včelárskeho roka úspešne ukončil vzdelávací program podľa § 5 ods. 1 písm. d) nariadenia č. 337/2019 Z. z. a v danom včelárskom roku nakúpil aj úľové zostavy 
</t>
        </r>
        <r>
          <rPr>
            <u/>
            <sz val="9"/>
            <color indexed="81"/>
            <rFont val="Segoe UI"/>
            <family val="2"/>
            <charset val="238"/>
          </rPr>
          <t>Výška pomoci:</t>
        </r>
        <r>
          <rPr>
            <sz val="9"/>
            <color indexed="81"/>
            <rFont val="Segoe UI"/>
            <family val="2"/>
            <charset val="238"/>
          </rPr>
          <t xml:space="preserve">
– do 45 EUR z oprávnených nákladov na nákup úľovej zostavy. Pomoc je poskytovaná na maximálne 5 úľových zostáv.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nákup nových úľových zostáv pre včelárskych začiatočníkov, ktorí počas včelárskeho roka úspešne ukončili vzdelávací program podľa § 5 ods. 1 písm. d) nariadenia č. 337/2019 Z. z..
</t>
        </r>
        <r>
          <rPr>
            <u/>
            <sz val="9"/>
            <color indexed="81"/>
            <rFont val="Segoe UI"/>
            <family val="2"/>
            <charset val="238"/>
          </rPr>
          <t>Prílohy predkladané konečným prijímateľom pomoci:</t>
        </r>
        <r>
          <rPr>
            <sz val="9"/>
            <color indexed="81"/>
            <rFont val="Segoe UI"/>
            <family val="2"/>
            <charset val="238"/>
          </rPr>
          <t xml:space="preserve">
– informácia o počte zakúpených úľových zostáv s rozpisom nákladov podľa Prílohy č. 45, ktorá jednoznačne preukazuje spojitosť dokladov o nákladoch na nákup nových úľových zostáv,
– doklad o absolvovaní školenia pre včelárskych začiatočníkov, alebo štúdia samostatného odboru včelár, včelárka na strednej odbornej škole, vysokej škole (zdokladovať absolvovanie štátnej skúšky z predmetu včelárstvo),
– čestné vyhlásenie včelárskeho začiatočníka, že počas posledných piatich rokov mu nebola poskytnutá pomoc na nákup úľovej zostavy a nebol registrovaný v registri včelstiev,
– kópia dokladov o nákladoch na nákup novej úľovej zostavy.
– potvrdenie príslušného orgánu verejnej moci, že konečný prijímateľ pomoci mal v čase nákupu úľových zostáv pobyt na území Slovenskej republiky.
</t>
        </r>
      </text>
    </comment>
  </commentList>
</comments>
</file>

<file path=xl/sharedStrings.xml><?xml version="1.0" encoding="utf-8"?>
<sst xmlns="http://schemas.openxmlformats.org/spreadsheetml/2006/main" count="300" uniqueCount="254">
  <si>
    <t>Tlačiareň</t>
  </si>
  <si>
    <t>Dataprojektor</t>
  </si>
  <si>
    <t>Plátno</t>
  </si>
  <si>
    <t>Kompresor</t>
  </si>
  <si>
    <t>Špeciálne dopravné prostriedky okrem automobilov, kočovné vozy</t>
  </si>
  <si>
    <t>Záväzok</t>
  </si>
  <si>
    <t>b) poskytnúť súčinnosť a umožniť vykonanie všetkých kontrol, vrátane kontrol na mieste,</t>
  </si>
  <si>
    <t>c) poskytnúť ďalšie požadované doklady a informácie, ktoré sú potrebné na posúdenie oprávnenosti žiadosti,</t>
  </si>
  <si>
    <t>Celkový počet včelstiev</t>
  </si>
  <si>
    <t>Zariadenie</t>
  </si>
  <si>
    <t>Počet kočovných včelstiev</t>
  </si>
  <si>
    <t>Meno včelára</t>
  </si>
  <si>
    <t>a)  všetky informácie uvedené v tejto žiadosti vrátane príloh sú správne, úplné a pravdivé,</t>
  </si>
  <si>
    <t>Dátum a čas konania</t>
  </si>
  <si>
    <t>Počet analýz</t>
  </si>
  <si>
    <t>Meno a priezvisko predsedu včelárskeho združenia na území SR v. r.:</t>
  </si>
  <si>
    <t xml:space="preserve">Údaje o štatutárnom zástupcovi - priezvisko, meno, titul: </t>
  </si>
  <si>
    <t>Počet zúčastnených</t>
  </si>
  <si>
    <t>Predpokladaná  cena €</t>
  </si>
  <si>
    <t>Počet včelstiev</t>
  </si>
  <si>
    <t>Názov projektu</t>
  </si>
  <si>
    <t>€ (0,64€/včelstvo)</t>
  </si>
  <si>
    <t>€ (1,00 €/včelstvo)</t>
  </si>
  <si>
    <t>Meno včelára/organizácia</t>
  </si>
  <si>
    <t>Téma vzdelávacieho programu (podľa zoznamu akreditovaných vzdelávacích programov MŠ SR):</t>
  </si>
  <si>
    <t>Termín (deň, mesiac, rok)</t>
  </si>
  <si>
    <t>b)  sú mu známe podmienky poskytovania pomoci, ktorú žiadam v tejto žiadosti a som si vedomý požiadaviek vzťahujúcich sa na pomoc, o ktorú žiadam,</t>
  </si>
  <si>
    <t>Druh 
(P/S*)</t>
  </si>
  <si>
    <t>Počet výtlačkov*</t>
  </si>
  <si>
    <t>* vypĺňa sa v prípade publikácie</t>
  </si>
  <si>
    <t>Názov publikácie/materiálu</t>
  </si>
  <si>
    <t>Autor publikácie/materiálu*</t>
  </si>
  <si>
    <t>Konkrétny druh zariadenia</t>
  </si>
  <si>
    <t>Priezvisko, meno, titul včelára</t>
  </si>
  <si>
    <t>Zaväzujem sa:</t>
  </si>
  <si>
    <t xml:space="preserve">Sídlo: </t>
  </si>
  <si>
    <t xml:space="preserve">Pozn.1: Netreba rozpisovať názvy liekov, len predpokladanú sumu na lieky  </t>
  </si>
  <si>
    <t xml:space="preserve">Vyhlásenie štatutárneho zástupcu vnútroorganizačnej zložky včelárskeho združenia na území SR, že: </t>
  </si>
  <si>
    <t>g)  je si vedomý, že v prípade uvedenia nesprávnych údajov, ako aj v prípade nedodržania podmienok poskytovania pomoci sa dopúšťa správneho deliktu, za ktorý môže byť udelená pokuta a  povinnosti vrátiť poskytnutú podporu aj s úrokmi resp. penále,</t>
  </si>
  <si>
    <t>h)  je si vedomý toho, že vylákaním príspevku alebo iného plnenia zo štátneho rozpočtu,rozpočtu verejnoprávnej inštitúcie, ktorého poskytnutie alebo použitie je podľa všeobecne záväzného právneho predpisu viazané na podmienky, ktoré nespĺňa, a to uvedením do omylu v otázke ich splnenia, môže byť posúdené ako trestný čin subvenčného podvodu v zmysle zákona č. 300/2005 Z.z.</t>
  </si>
  <si>
    <t>a) dodržať všetky podmienky na poskytnutie pomoci,</t>
  </si>
  <si>
    <t>f) bezodkladne vrátiť dotáciu alebo jej časť v prípade porušenia dotačných podmienok na výzvu žiadateľa, zároveň sa zaväzujem nahradiť škodu, ktorá žiadateľovi vznikne v súvislosti s oneskoreným vrátením dotácie (sankčný úrok).</t>
  </si>
  <si>
    <t xml:space="preserve">Odtlačok pečiatky a podpisy členov výboru včelárskeho združenia na území SR:   </t>
  </si>
  <si>
    <t xml:space="preserve">Názov včelárskeho združenia na území SR:  </t>
  </si>
  <si>
    <t>do 280 €</t>
  </si>
  <si>
    <t>Názov podujatia</t>
  </si>
  <si>
    <t>e) uchovávať všetky doklady preukazujúce poskytnutie dotácie po dobu minimálne 10 rokov,</t>
  </si>
  <si>
    <t>c)  sa mu na ten istý účel neposkytla iná dotácia zo štátneho rozpočtu, z prostriedkov EÚ alebo VÚC,</t>
  </si>
  <si>
    <t xml:space="preserve">f)  poskytne súčinnosť kontrolným orgánom a umožní vykonanie všetkých kontrol, vrátane všetkých kontrol na mieste, </t>
  </si>
  <si>
    <t>d) písomne oznámiť každú zmenu údajov o organizácii uvedených v záhlaví žiadosti na SZV najneskôr do desať pracovných dní od jej vzniku,</t>
  </si>
  <si>
    <t>e)  je si vedomý, že údaje zo žiadsoti o dotáciu a z rozhodnutí vydaných na základe tejto žiadosti môžu byť zverejnené v súlade s čl. 111 a 112  nariadenia Európskeho parlamentu a Rady (EÚ) č. 1306/2013 a môžu byť spracovávané subjektmi Únie a Slovenskej republiky príslušnými v oblasti auditu a kontroly za účelom ochrany finančných záujmov Únie,</t>
  </si>
  <si>
    <t>Miesto: .................................</t>
  </si>
  <si>
    <t>Dátum: ..................................</t>
  </si>
  <si>
    <t>.....................................</t>
  </si>
  <si>
    <t>pečiatka</t>
  </si>
  <si>
    <t>......................................</t>
  </si>
  <si>
    <t>Meno a prezvisko výboru:</t>
  </si>
  <si>
    <t xml:space="preserve">Téma prednášky/seminára </t>
  </si>
  <si>
    <t>do 1000 €</t>
  </si>
  <si>
    <t>Názov včelárskej konferencie</t>
  </si>
  <si>
    <t>Téma včelárskej konferencie</t>
  </si>
  <si>
    <t xml:space="preserve">§ 5 ods. 1 písm. h)  Zabezpečenie účasti spoločníka alebo člena včelárskeho združenia na vzdelávacom podujatí v oblasti včelárstva </t>
  </si>
  <si>
    <t>Termín podujatia (deň, mesiac, rok)</t>
  </si>
  <si>
    <t xml:space="preserve">§ 5 ods. 1 písm. k)  Obstaranie výpočtovej alebo audiovizuálnej techniky vrátane jej príslušenstva pre včelárske združenie, zriadenie pripojenia k verejnej elektronickej komunikačnej sieti pre včelárske združenie, používanie elektronickej komunikačnej služby včelárskym združením alebo vytvorenie, prevádzkovanie alebo aktualizovanie informačného systému využívaného včelárskym združením </t>
  </si>
  <si>
    <t>Zariadenie pripojenia k verejnej komunikačnej sieti</t>
  </si>
  <si>
    <t>Používanie elektronickje komunikačnej služby</t>
  </si>
  <si>
    <t>Počítač/notebook/tablet</t>
  </si>
  <si>
    <t xml:space="preserve">§ 5 ods. 1 písm. l)  Obstaranie technických pomôcok alebo zariadení na získavanie, spracovanie alebo skladovanie včelárskych produktov </t>
  </si>
  <si>
    <t>Kategória opráv. nákladov podľa NV 337/2019</t>
  </si>
  <si>
    <t>Zariadenia na odvčelovanie alebo manipuláciu s medníkmi alebo včelárskymi rámikmi pri medobraní</t>
  </si>
  <si>
    <t>Zariadenia na odviečkovanie medových plástov</t>
  </si>
  <si>
    <t>Zariadenia na separáciu vosku od medu</t>
  </si>
  <si>
    <t>Zariadenia na vytáčanie medu - medomet</t>
  </si>
  <si>
    <t>Zariadenia na čistenie alebo dávkovanie medu</t>
  </si>
  <si>
    <t>Zariadenia na zabezpečenie prípravy včelárskych produktov na ich spracúvanie alebo skladovanie s ohrevom, chladením alebo mrazením</t>
  </si>
  <si>
    <t>Zariadenia na spracúvanie medu</t>
  </si>
  <si>
    <t>Zariadenia na skladovanie alebo manipuláciu s medom v medárni</t>
  </si>
  <si>
    <t>Zariadenia na získavanie alebo spracúvanie včelieho vosku alebo výrobu včelárskych medzistienok</t>
  </si>
  <si>
    <t>Zariadenia na získavanie, spracúvanie alebo skladovanie obnôžkového alebo plástového peľu</t>
  </si>
  <si>
    <t>Zariadenia na získavanie, spracúvanie alebo skladovanie materskej kašičky alebo propolisu</t>
  </si>
  <si>
    <t>Zariadenia na zabezpečenie hygieny spracúvania včelárskych produktov</t>
  </si>
  <si>
    <t>Zariadenia na kontrolu kvality včelárskych produktov</t>
  </si>
  <si>
    <t xml:space="preserve">§ 5 ods. 1 písm. m) Obstaranie zariadení na úpravu stanovišťa včelstva </t>
  </si>
  <si>
    <t>Konkrétny druh zariadenia na úpravu stanovišťa včelstva</t>
  </si>
  <si>
    <t>Predpokladaná  cena súčinu 3 eur a počtu včelstiev</t>
  </si>
  <si>
    <t xml:space="preserve">5 ods. 1 písm. q) Ochrana včelstiev, úľov alebo včelárskych zariadení pred poškodením alebo odcudzením </t>
  </si>
  <si>
    <t xml:space="preserve">Zariadenia na monitorovanie včelstiev, úľov alebo včelárskych zariadení z dôvodu ich ochrany pred poškodením alebo odcudzením
</t>
  </si>
  <si>
    <t>Zariadenia na odpudzovanie voľne žijúcej zveri</t>
  </si>
  <si>
    <t>Zariadenia na vybudovanie oplotenia územia užívaného pri prevádzkovaní úľov alebo včelárskych zariadení</t>
  </si>
  <si>
    <t>Meno včelára / včelárske združenie / organizačná jednotka</t>
  </si>
  <si>
    <t xml:space="preserve">§ 5 ods. 1 písm. r) Monitorovanie sezónneho stavu včelstiev </t>
  </si>
  <si>
    <t>Náklady na obstaranie úľovej váhy</t>
  </si>
  <si>
    <t>Náklady na obstaranie pomôcky alebo zariadenia na monitorovanie stavu včiel v úli</t>
  </si>
  <si>
    <t>Predpokladaná  cena € max. do 500€</t>
  </si>
  <si>
    <t xml:space="preserve">Podpora na opatrenie boj proti škodcom a chorobám včelstiev, predovšetkým varroáze (§ 6 NV č. 337/2019 
Z. z.)
</t>
  </si>
  <si>
    <t>§ 6 ods. 1 písm. a)  Obstaranie veterinárneho lieku alebo veterinárneho prípravku, ktorý možno uvádzať na trh v SR</t>
  </si>
  <si>
    <t xml:space="preserve">§ 6 ods. 1 písm. b) Aplikácia veterinárneho lieku alebo veterinárneho prípravku na včelstvá z dôvodu prevencie alebo liečby choroby včiel medonosných </t>
  </si>
  <si>
    <t xml:space="preserve">§ 6 ods. 1 písm. c) Obstaranie zariadenia na aplikáciu veterinárneho lieku alebo veterinárneho prípravku na včelstvá vrátane zariadenia zabezpečujúceho jeho fungovanie </t>
  </si>
  <si>
    <t>Centrála</t>
  </si>
  <si>
    <t>€ (0,40 €/včelstvo)</t>
  </si>
  <si>
    <t>§ 6 ods. 1 písm. d) a e) Prehliadky včelstiev</t>
  </si>
  <si>
    <t xml:space="preserve">§ 6 ods. 1 písm. f)  Obstaranie izolátora matky včely medonosnej pre včelstvo </t>
  </si>
  <si>
    <t>Racionalizácia sezónneho presunu včelstiev (§ 7 NV č. 337/2019 Z. z.)</t>
  </si>
  <si>
    <t xml:space="preserve">§ 7 ods. 1 písm. a)  Obstaranie zariadenia na sezónny presun včelstiev </t>
  </si>
  <si>
    <t>Predp. cena €, max. do 3 300€</t>
  </si>
  <si>
    <t xml:space="preserve">§ 7 ods. 1 písm. b) Sezónny presun včelstva medzi stanovišťami včelstva </t>
  </si>
  <si>
    <t>Predpokladaná cena €,    max. do 3€/včelstvo</t>
  </si>
  <si>
    <t>Predpokladaná cena €, max. do 2000€</t>
  </si>
  <si>
    <t>§ 7 ods. 1 písm. d)  Realizácia projektu zabezpečenia efektívnych pastevných podmienok včelstiev</t>
  </si>
  <si>
    <t>Podpora laboratórií (§ 8 NV č. 337/2019 Z. z.)</t>
  </si>
  <si>
    <t>a) zabezpečenie analýzy včelárskych produktov na účely:</t>
  </si>
  <si>
    <t>b) vytvorenie alebo dopĺňanie databázy údajov o lokálne produkovaných medoch, ktoré sú použiteľné na zisťovanie regionálneho pôvodu medu a identifikáciu falšovaného medu metódou nukleárnej magnetickej rezonancie</t>
  </si>
  <si>
    <t>3. medzinárodnej súťaže vykonanej v referenčnom alebo v medzinárodnom laboratóriu</t>
  </si>
  <si>
    <t>4. identifikácie kontaminovaného alebo falšovaného včelárskeho produktu vykonanej v referenčnom alebo v medzinárodnom laboratóriu</t>
  </si>
  <si>
    <t>5. zisťovania toxických činiteľov alebo patogénov vo včelárskych produktoch vykonanej v akreditovanom laboratóriu</t>
  </si>
  <si>
    <t>6. zisťovania rezíduí chemických látok alebo zmesí spôsobilých vyvolať otravu včiel medonosných vykonanej v akreditovanom laboratóriu</t>
  </si>
  <si>
    <t>Náklady na obstaranie zariadenia umožňujúceho diaľkový prístup k údajom získavaných pomocou úľovej váhy alebo pomôcky alebo zariadenia na monitorovanie stavu včiel v úli.</t>
  </si>
  <si>
    <t>Opatrenia na podporu obnovenia stavu včelstiev (§ 9 NV č. 337/2019 Z. z.)</t>
  </si>
  <si>
    <t>§ 9 ods. 1 písm. a) Pomoc na nákup plemennej neoplodnenej matky kranskej včely šľachtenej na hygienický prejav a odolnosť voči varroáze alebo obstaranie jej larvy v materskej bunke</t>
  </si>
  <si>
    <t>Počet nakúpených neoplodnených matiek kranskej včely</t>
  </si>
  <si>
    <t>Počet nakúpených lariev matky kranskej včely</t>
  </si>
  <si>
    <t>Predpokladaná cena €, max. do 5€/ks</t>
  </si>
  <si>
    <t>Predpokladaná cena €, max. do 3€/ks</t>
  </si>
  <si>
    <t xml:space="preserve">§ 9 ods. 1 písm. b) Pomoc na nákup prirodzene alebo umelo oplodnenej matky kranskej včely </t>
  </si>
  <si>
    <t>Počet nakúpených prirodzene oplodnenú včeliu matku</t>
  </si>
  <si>
    <t>Počet nakúpených umelo oplodnenú včeliu matku</t>
  </si>
  <si>
    <t>Predpokladaná cena €, max. do 10€/ks</t>
  </si>
  <si>
    <t>Predpokladaná cena €, max. do 15€/ks</t>
  </si>
  <si>
    <t xml:space="preserve">§ 9 ods. 1 písm. c) Pomoc na nákup vakcinovanej matky kranskej včely </t>
  </si>
  <si>
    <t xml:space="preserve">§ 9 ods. 1 písm. d) Pomoc na nákup matky kranskej včely, ktorej plemenná hodnota umožňuje použitie na účely prevádzkovania zariadenia určeného na vykonávanie výkonnostných testov na testovanie plemennej hodnoty včiel medonosných </t>
  </si>
  <si>
    <t>Predpokladaná cena €, max. do 150€/ks</t>
  </si>
  <si>
    <t>Názov a adresa testačnej stanice</t>
  </si>
  <si>
    <t xml:space="preserve">§ 9 ods. 1 písm. e) Pomoc na nákup plemennej matky kranskej včely z iného členského štátu Európskej únie alebo z tretieho štátu </t>
  </si>
  <si>
    <t xml:space="preserve">§ 9 ods. 1 písm. f) Pomoc na nákup najviac piatich nových včelstiev s plemennou matkou kranskej včely pre včelárskeho začiatočníka </t>
  </si>
  <si>
    <t xml:space="preserve">§ 9 ods. 1 písm. g) Pomoc na nákup najviac piatich nových úľových zostáv pre včelárskeho začiatočníka </t>
  </si>
  <si>
    <t>Spolupráca s orgánom uskutočňujúcim aplikovaný výskum (§ 10 NV č. 337/2019 Z. z.)</t>
  </si>
  <si>
    <t>Realizáciu projektu aplikovaného výskumu v oblasti:</t>
  </si>
  <si>
    <t>a) šľachtenia slovenskej kranskej včely alebo ochrany jej genetických zdrojov</t>
  </si>
  <si>
    <t>b) vedenia plemenárskej evidencie včely medonosnej</t>
  </si>
  <si>
    <t>c) monitorovania zdravotného stavu včiel medonosných alebo výskumu ich zdravia</t>
  </si>
  <si>
    <t>d) monitorovania vplyvu prípravkov na ochranu rastlín, pomocných prípravkov v ochrane rastlín alebo iných chemických látok alebo zmesí na zdravie, život alebo úhyn včiel medonosných</t>
  </si>
  <si>
    <t>e) výskumu alebo vývoja spoľahlivých metód liečby alebo ošetrovania včiel medonosných</t>
  </si>
  <si>
    <t>f) alternatívnych postupov ochrany včely medonosnej proti klieštikovi včeliemu (Varroa destructor L.), iným škodcom alebo iným patogénom</t>
  </si>
  <si>
    <t>g) laboratórnych analýz včelárskych produktov na účely hodnotenia ich kvality</t>
  </si>
  <si>
    <t>i) zvyšovania úrody poľnohospodárskych plodín v dôsledku opeľovacej činnosti včiel</t>
  </si>
  <si>
    <t>j) monitorovania výskytu včelej pastvy v Slovenskej republike</t>
  </si>
  <si>
    <t>Názov výskumného pracoviska</t>
  </si>
  <si>
    <t xml:space="preserve"> č. účtu organizácie: </t>
  </si>
  <si>
    <t xml:space="preserve">e-mail:                                 </t>
  </si>
  <si>
    <t xml:space="preserve">Tel.: </t>
  </si>
  <si>
    <t>Pomôcky na spracúvanie melicitóznych medov,</t>
  </si>
  <si>
    <t>Plničky medu alebo jej príslušenstva</t>
  </si>
  <si>
    <t>Nádoby na skladovanie alebo prepravu medu</t>
  </si>
  <si>
    <t>Počet účastníkov</t>
  </si>
  <si>
    <t xml:space="preserve">§ 5 ods. 1 písm. d) Zabezpečenie vzdelávania v oblasti včelárstva v akreditovanom vzdelávacom programe </t>
  </si>
  <si>
    <t xml:space="preserve">§ 5 ods. 1 písm. a) Organizovanie prednášok/seminárov </t>
  </si>
  <si>
    <t xml:space="preserve">§ 5 ods. 1 písm. c) Zabezpečenie letného kurzu včelárstva pre účastníkov vo veku 6 až 19 rokov </t>
  </si>
  <si>
    <t xml:space="preserve">§ 5 ods. 1 písm. e) Zabezpečenie včelárskej konferencie </t>
  </si>
  <si>
    <t>do 100 €</t>
  </si>
  <si>
    <t>do 900 €                             do 1800 €</t>
  </si>
  <si>
    <t xml:space="preserve">§ 5 ods. 1 písm. j) Uskutočnenie včelárskej výstavy, včelárskej súťaže, národného alebo medzinárodného včelárskeho podujatia 
</t>
  </si>
  <si>
    <t>Pozn 1.: publikácie a aktivity/činnosti spadajúce do § 5 ods. 1 písm. i) s cenou vyššou ako 500,00 € musia byť pred vydaním schválené Edičnou radou SZV. Záujemcovia o čerpanie pomoci v rámci uvedeného opatrenia zašlú žiadosť o schválenie danej aktivity/činnosti alebo publikácie Edičnej rade SZV zároveň so Žiadosťou o poskytnutie pomoci. Žiadosť musí obsahovať aspoň: názov publikácie, aktivity/činnosti, náklad, predpokladaná cena nákladu, autor/kolektív autorov, obsah, zdôvodnenie vydania, formát, väzba, predpokladaný dátum vydania, podpis a pečiatka štatutára.</t>
  </si>
  <si>
    <t>Pozn 1.: Nákup podľa § 5 ods. 1 písm. k) je možný raz za 5 rokov</t>
  </si>
  <si>
    <t>Pozn 1.: Nákup rovnakého druhu zariadenia len 1 krát za 5 rokov</t>
  </si>
  <si>
    <t>Pozn 2.: Potvrdenie regionálnej veterinárnej a potravinovej správy (ďalej len „RVPS) o registrácii prevádzkarne potravinárskeho podniku pre potraviny živočíšneho pôvodu, ak sú náklady vyššie ako 1 000 eur.</t>
  </si>
  <si>
    <t>Oprávnené náklady</t>
  </si>
  <si>
    <t>Podpora na opatrenie technická pomoc podľa (§ 5 NV č. 337/2019 Z. z.)</t>
  </si>
  <si>
    <t xml:space="preserve">Počet včelstiev (za organizáciu) </t>
  </si>
  <si>
    <t>Počet prehliadnutých včelstiev na trvalom stanovišti za organizáciu odľa písm. e)</t>
  </si>
  <si>
    <t>Počet prehliadnutých včelstiev na kočovnom stanovišti za organizáciu podľa písm. d)</t>
  </si>
  <si>
    <t>Pozn.1: Izolátor musí byt  prispôsobený na zaizolovanie matky včely medonosnej z dôvodu liečenia včelstiev (nie pridávacia a nie vychytávacia klietka). Počet izolátorov nesmie presiahnuť počet včelstiev registrovaných u včelára v CEHZ ku dňu nákupu.</t>
  </si>
  <si>
    <t>Prívesný vozík</t>
  </si>
  <si>
    <t>Rudla mechanická</t>
  </si>
  <si>
    <t>Rudla elektrická</t>
  </si>
  <si>
    <t>Spolu</t>
  </si>
  <si>
    <t>Počet testovaných matiek</t>
  </si>
  <si>
    <t xml:space="preserve">Počet plemenných matiek </t>
  </si>
  <si>
    <t>Počet ks</t>
  </si>
  <si>
    <t>Počet nakúpených včelstiev</t>
  </si>
  <si>
    <t>Predpokladaná cena €, max. do 25€/ks</t>
  </si>
  <si>
    <t>Pozn.1: Začínajúcim včelárom je FO, ktorá posledných 5 rokov nechovala včely a nebola registrovaná v CEHZ.</t>
  </si>
  <si>
    <t>Pozn.2: max. výška pomoci do 25 EUR z oprávnených nákladov na nákup nových včelstiev s plemennou matkou kranskej včely. Pomoc je poskytovaná na maximálne 5 včelstiev.</t>
  </si>
  <si>
    <t>Pozn.1: Žiadateľ priloží potvrdenie, že je registrovaným členom chovateľov včelích matiek</t>
  </si>
  <si>
    <t>Pozn.3: Podporu je možné poskytnúť len po absolvovaní vzdelávacieho programu  podľa § 5 ods. 1 písm. d) nariadenia č. 337/2019 Z. z. a v danom včelárskom roku nakúpil aj včelstvá.</t>
  </si>
  <si>
    <t>Pozn.3: Podporu je možné poskytnúť len po absolvovaní vzdelávacieho programu  podľa § 5 ods. 1 písm. d) nariadenia č. 337/2019 Z. z. a v danom včelárskom roku nakúpil aj úľové zostavy.</t>
  </si>
  <si>
    <t>Pozn.2: max. výška pomoci do 45 EUR z oprávnených nákladov na nákup nových včelstiev s plemennou matkou kranskej včely. Pomoc je poskytovaná na maximálne 5 úľových zostáv.</t>
  </si>
  <si>
    <t>h) apiterapie</t>
  </si>
  <si>
    <t>Pozn.2: Orgánom uskutočňujúcim aplikovaný výskum je osoba, ktorá vytvorila aspoň dve odborné práce týkajúce sa včiel, ktoré boli registrované v databáze Web of Science alebo SCOPUS, a ktoré boli zverejnené v ktorejkoľvek z nich vo vzájomnom odstupe najviac dvoch rokov.</t>
  </si>
  <si>
    <t>Pozn.1: Žiadateľ podáva návrh výskumného projektu s predpokladaným rozpočtom na jeho realizáciu a s návrhom zmluvy s riešiteľskou organizáciou, ktorá upravuje podmienky spolupráce, financovania, využitia a odovzdania výsledkov výskumného projektu, agentúre v termíne od 1. júna do 30. júna kalendárneho roka, v ktorom podáva žiadosť o schválenie pomoci podľa § 3 ods. 1 NV č. 337/2019 Z. z..</t>
  </si>
  <si>
    <t>Predpokladaná cena € max. do 45€/ks</t>
  </si>
  <si>
    <t xml:space="preserve">Identifikačné číslo organizácie z MV SR: </t>
  </si>
  <si>
    <t xml:space="preserve">d)  súhlasí so spracovaním osobných údajov podľa zákona č. 18/2018 Z. z. o ochrane osobných údajov a o zmene a doplnení niektorých zákonov, </t>
  </si>
  <si>
    <t>Telekomunikačné zariadenie</t>
  </si>
  <si>
    <t>Pozn 3.: Nádoby na skladovanie alebo prepravu medu len nerezové</t>
  </si>
  <si>
    <t>Predpokladaná  cena € min. 100€</t>
  </si>
  <si>
    <t>Pozn 4.: Nákup zariadenia v minimlnej cene 100 eur.</t>
  </si>
  <si>
    <t>Zariadenia na aplikáciu veterinárneho lieku alebo prípravku a zabezpečenie jeho fungovania s certifikátom</t>
  </si>
  <si>
    <t xml:space="preserve">Oprávnené náklady </t>
  </si>
  <si>
    <t>Vysokozdvižný vozík</t>
  </si>
  <si>
    <t>Palety na príves</t>
  </si>
  <si>
    <t>Príves</t>
  </si>
  <si>
    <t>Nakladacie zariadenie</t>
  </si>
  <si>
    <t>Pozn.1: Pomoc je možné poskytnúť len na počet včelích matiek, zodpovedajúci počtu včelstiev registrovaných v CEHZ ku dňu nákupu.</t>
  </si>
  <si>
    <t>Pozn.1: Pomoc je možné poskytnúť len na počet vakcinovanej matky kranskej včely, zodpovedajúci počtu včelstiev registrovaných v CEHZ ku dňu nákupu.</t>
  </si>
  <si>
    <t>Miesto konania           (uviesť presnú adresu)</t>
  </si>
  <si>
    <t>Čerpadla na med</t>
  </si>
  <si>
    <t>Pozn 2.: Vzdelávací program je vykonaný za účasti najmenej 15 účastníkov (včelárov alebo včelárskych začiatočníkov), alebo za účasti najmenej 7 včelárov, ktorého témou je inseminácia matiek včely medonosnej alebo senzorické hodnotenie včelárskych produktov.</t>
  </si>
  <si>
    <t>* označiť, či sa jedná o prednášku (P) alebo seminár (S)</t>
  </si>
  <si>
    <r>
      <t xml:space="preserve">Pozn 1.: ZO SZV/KČ SZV možno poskytnúť pomoc vo včelárskom roku na zabezpečenie </t>
    </r>
    <r>
      <rPr>
        <b/>
        <sz val="11"/>
        <rFont val="Times New Roman"/>
        <family val="1"/>
        <charset val="238"/>
      </rPr>
      <t>najviac jednej prednášky alebo jedného seminára na každých 50 včelárov</t>
    </r>
    <r>
      <rPr>
        <sz val="11"/>
        <rFont val="Times New Roman"/>
        <family val="1"/>
        <charset val="238"/>
      </rPr>
      <t>, ktorých podľa údajov v registri včelstiev ku dňu uskutočnenia prednášky alebo seminára združuje konečný prijímateľ pomoci.</t>
    </r>
  </si>
  <si>
    <r>
      <t xml:space="preserve">Pozn 2.: RZ SZV možno poskytnúť pomoc vo včelárskom roku na zabezpečenie </t>
    </r>
    <r>
      <rPr>
        <b/>
        <sz val="11"/>
        <rFont val="Times New Roman"/>
        <family val="1"/>
        <charset val="238"/>
      </rPr>
      <t>najviac 5 prednášok alebo seminárov na každých 50 včelárov</t>
    </r>
    <r>
      <rPr>
        <sz val="11"/>
        <rFont val="Times New Roman"/>
        <family val="1"/>
        <charset val="238"/>
      </rPr>
      <t>, ktorých podľa údajov v registri včelstiev ku dňu uskutočnenia prednášky alebo seminára združuje konečný prijímateľ pomoci.</t>
    </r>
  </si>
  <si>
    <r>
      <t xml:space="preserve">Termín prednášky/seminára
(deň, mesiac, rok) </t>
    </r>
    <r>
      <rPr>
        <b/>
        <sz val="11"/>
        <color rgb="FFFF0000"/>
        <rFont val="Times New Roman"/>
        <family val="1"/>
        <charset val="238"/>
      </rPr>
      <t xml:space="preserve">+ </t>
    </r>
    <r>
      <rPr>
        <b/>
        <u/>
        <sz val="11"/>
        <color rgb="FFFF0000"/>
        <rFont val="Times New Roman"/>
        <family val="1"/>
        <charset val="238"/>
      </rPr>
      <t>čas začiatku</t>
    </r>
  </si>
  <si>
    <r>
      <t xml:space="preserve">Termín vzdelávacieho kurzu
(deň, mesiac, rok) </t>
    </r>
    <r>
      <rPr>
        <b/>
        <sz val="11"/>
        <color rgb="FFFF0000"/>
        <rFont val="Times New Roman"/>
        <family val="1"/>
        <charset val="238"/>
      </rPr>
      <t xml:space="preserve">+ </t>
    </r>
    <r>
      <rPr>
        <b/>
        <u/>
        <sz val="11"/>
        <color rgb="FFFF0000"/>
        <rFont val="Times New Roman"/>
        <family val="1"/>
        <charset val="238"/>
      </rPr>
      <t>čas začiatku</t>
    </r>
  </si>
  <si>
    <t xml:space="preserve">§ 5 ods. 1 písm. i) Publikačná, osvetová a propagačná činnosť súvisiaca so včelárstvom </t>
  </si>
  <si>
    <t>Upozornenie: Tlačivo vyplnte v počítači!</t>
  </si>
  <si>
    <t>Pozn 2.: v prípade žiadosti o preplatenie etikiet a tabúľ na označenie miesta, na ktorom sa propagujú alebo predávajú včelárske produkty, doklad preukazujúci získanie ochrannej známky „SLOVENSKÝ MED SZV“, zdôvodnenie vydania, formát, väzba, predpokladaný dátum vydania, podpis a pečiatka štatutára.</t>
  </si>
  <si>
    <t xml:space="preserve">Pozn.1: Zariadenia na aplikáciu veterináreneho liekou alebo prípravku musia byť povolené v SR a zaregistrované a schválené Ústavom štátnej kontroly veterinárnych biopreparátov a liečiv (ďalej len „ÚŠKVBL“). Zariadenie je možné zakúpiť raz za 5 rokov. </t>
  </si>
  <si>
    <r>
      <t>1. hodnotenia ich kvality vykonanej v akreditovanom laboratóriu (</t>
    </r>
    <r>
      <rPr>
        <i/>
        <sz val="11"/>
        <rFont val="Times New Roman"/>
        <family val="1"/>
        <charset val="238"/>
      </rPr>
      <t>najviac 3 analýzy</t>
    </r>
    <r>
      <rPr>
        <sz val="11"/>
        <rFont val="Times New Roman"/>
        <family val="1"/>
        <charset val="238"/>
      </rPr>
      <t>)</t>
    </r>
  </si>
  <si>
    <r>
      <t xml:space="preserve">2. súťaže o najlepší včelársky produkt vykonanej v referenčnom laboratóriu </t>
    </r>
    <r>
      <rPr>
        <i/>
        <sz val="11"/>
        <rFont val="Times New Roman"/>
        <family val="1"/>
        <charset val="238"/>
      </rPr>
      <t>(najviac 3 analýzy)</t>
    </r>
  </si>
  <si>
    <t>Údaje o organizácii</t>
  </si>
  <si>
    <t>Choroby včiel</t>
  </si>
  <si>
    <t>Všeobecné včelárstvo</t>
  </si>
  <si>
    <t>Včelárske produkty</t>
  </si>
  <si>
    <t>Odborné vzdelávanie včelárov</t>
  </si>
  <si>
    <t>Právo, ekonomika, propagácia, marketing alebo ekológia včelárstva</t>
  </si>
  <si>
    <t>Motorová píla</t>
  </si>
  <si>
    <t>Motorová kosačka</t>
  </si>
  <si>
    <t>Orezávač konárov</t>
  </si>
  <si>
    <t>Krovinorez</t>
  </si>
  <si>
    <t>Pozn 1.: Vzdelávací program môžu realizovať akreditované inštitúcie v oblasti včelárstva - nahlasuje sa len požiadavka na zúčastnenie sa vzdelávacieho programu. VV SZV svojím uznesením schvaľuje kurzy, ktoré sa budú vykonávať v podpornom roku 2022/2023, o čom informuje vzdelávaciu inštitúciu.</t>
  </si>
  <si>
    <t>Pozn.1: Žiadateľ predkladá osnovu projetku spolu so Žiadosťou o poskytnutie pomoci na podporný rok 2022/2023</t>
  </si>
  <si>
    <t>Pozn.4: Podporu je možné poskytnúť len po absolvovaní vzdelávacieho programu, ktorý bude ukončený v podpornom roku 2022/2023</t>
  </si>
  <si>
    <t>Vytvorenie, prevádzkovaine alebo aktualizovanie informačného systému</t>
  </si>
  <si>
    <t>Ozvučovacia technika (reproduktor, mikrofón + príslušenstvo)</t>
  </si>
  <si>
    <t>Zabezpečenie letného kurzu včelárstva - názov</t>
  </si>
  <si>
    <t xml:space="preserve">§ 5 ods. 1 písm. n) Obstaranie inštruktážnych pomôcok, zariadení alebo materiálov určených na použitie v rámci včelárskeho krúžku </t>
  </si>
  <si>
    <t>Názov  pomôcky pre VK</t>
  </si>
  <si>
    <t>Predpokladaná  cena do 200€</t>
  </si>
  <si>
    <t>Pozn 1.: Predložené doklady musia preukázateľne súvisieť s obstaraním pomôcok, zariadení úhredené v hotovosti na príjmový pokladničný doklad.</t>
  </si>
  <si>
    <t>Pozn 2.: Nákup na obstaranie pomôcok, zariadení alebo materiálov určených na použitie v rámci včelárskeho krúžku, najviac však do výšky 200 eur za včelársky rok.</t>
  </si>
  <si>
    <t>Pozn 3.: Nákup je možné realizovať ak v predchádzajúcich 2 rokoch nebola poskytnutá pomoc na nákup pomôcok, zariadení alebo materiálov rovnakého druhu určených na použitie v rámci včelárskeho krúžku (s výnimkou pre klobúk a rukavice).</t>
  </si>
  <si>
    <t>Včelársky klobúk</t>
  </si>
  <si>
    <t>Rozperák</t>
  </si>
  <si>
    <t>Zmeták</t>
  </si>
  <si>
    <t>Dymák</t>
  </si>
  <si>
    <t>Odviečkovacia vidlička</t>
  </si>
  <si>
    <t>Včelárske rukavice</t>
  </si>
  <si>
    <t>Knižná publikácia alebo didaktická pomôcka so včelárskou tematikou potrebnú k výučbe</t>
  </si>
  <si>
    <t>Zariadenie pre chov matiek (set na značenie matiek, štartovací set na chov matiek, jenterov balík na chov matiek, izolačný rám na chov matiek)</t>
  </si>
  <si>
    <t>Zariadenie na liečenie včiel (zariadenie pri použití liečiva – Avartin, a Varidol 125, ochranná maska pri použití liečiv)</t>
  </si>
  <si>
    <t>Pozn 1.: Zariadenia na úpravu stanovišťa sú: motorová píla, motorová kosačka, orezávače konárov, krovinorez.</t>
  </si>
  <si>
    <t>Pozn 1.: Podporu je možné poskytnúť len pri zakúpení celého kompletu zariadenia. Samostatné súčasti nie je možné zakúpiť.</t>
  </si>
  <si>
    <t>Počet včelstiev (za organizáciu) k 30.9.2022</t>
  </si>
  <si>
    <t>Fumigantné pásiky</t>
  </si>
  <si>
    <t>Pozn.2: Žiadateľom je ZO SZV, RZ SZV alebo KČ SZV, nie včelár fyzická/právnická osoba.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</si>
</sst>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1809]#,##0.00"/>
    <numFmt numFmtId="165" formatCode="0;[Red]0"/>
    <numFmt numFmtId="166" formatCode="#,##0.00\ &quot;€&quot;"/>
  </numFmts>
  <fonts count="18" x14ac:knownFonts="1">
    <font>
      <sz val="10"/>
      <name val="Arial CE"/>
      <charset val="238"/>
    </font>
    <font>
      <sz val="10"/>
      <name val="Times New Roman"/>
      <family val="1"/>
      <charset val="238"/>
    </font>
    <font>
      <sz val="11"/>
      <name val="Times New Roman"/>
      <family val="1"/>
      <charset val="238"/>
    </font>
    <font>
      <b/>
      <sz val="11"/>
      <name val="Times New Roman"/>
      <family val="1"/>
      <charset val="238"/>
    </font>
    <font>
      <b/>
      <i/>
      <sz val="11"/>
      <name val="Times New Roman"/>
      <family val="1"/>
      <charset val="238"/>
    </font>
    <font>
      <sz val="11"/>
      <color rgb="FFFF0000"/>
      <name val="Times New Roman"/>
      <family val="1"/>
      <charset val="238"/>
    </font>
    <font>
      <sz val="11"/>
      <color rgb="FF00B050"/>
      <name val="Times New Roman"/>
      <family val="1"/>
      <charset val="238"/>
    </font>
    <font>
      <b/>
      <sz val="11"/>
      <color rgb="FFFF0000"/>
      <name val="Times New Roman"/>
      <family val="1"/>
      <charset val="238"/>
    </font>
    <font>
      <b/>
      <i/>
      <sz val="14"/>
      <name val="Times New Roman"/>
      <family val="1"/>
      <charset val="238"/>
    </font>
    <font>
      <sz val="10"/>
      <name val="Arial CE"/>
      <family val="2"/>
      <charset val="238"/>
    </font>
    <font>
      <b/>
      <sz val="12"/>
      <name val="Times New Roman"/>
      <family val="1"/>
      <charset val="238"/>
    </font>
    <font>
      <b/>
      <u/>
      <sz val="11"/>
      <color rgb="FFFF0000"/>
      <name val="Times New Roman"/>
      <family val="1"/>
      <charset val="238"/>
    </font>
    <font>
      <sz val="9"/>
      <color indexed="81"/>
      <name val="Segoe UI"/>
      <family val="2"/>
      <charset val="238"/>
    </font>
    <font>
      <b/>
      <sz val="9"/>
      <color indexed="81"/>
      <name val="Segoe UI"/>
      <family val="2"/>
      <charset val="238"/>
    </font>
    <font>
      <u/>
      <sz val="9"/>
      <color indexed="81"/>
      <name val="Segoe UI"/>
      <family val="2"/>
      <charset val="238"/>
    </font>
    <font>
      <b/>
      <sz val="11.5"/>
      <color rgb="FFFF0000"/>
      <name val="Times New Roman"/>
      <family val="1"/>
      <charset val="238"/>
    </font>
    <font>
      <i/>
      <sz val="11"/>
      <name val="Times New Roman"/>
      <family val="1"/>
      <charset val="238"/>
    </font>
    <font>
      <sz val="10"/>
      <color rgb="FF000000"/>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176">
    <xf numFmtId="0" fontId="0" fillId="0" borderId="0" xfId="0"/>
    <xf numFmtId="0" fontId="2" fillId="0" borderId="0" xfId="0" applyFont="1" applyFill="1" applyAlignment="1">
      <alignment vertical="center"/>
    </xf>
    <xf numFmtId="0" fontId="2" fillId="0" borderId="0" xfId="0" applyFont="1" applyFill="1"/>
    <xf numFmtId="164" fontId="2" fillId="0" borderId="0" xfId="0" applyNumberFormat="1" applyFont="1" applyFill="1" applyAlignment="1">
      <alignment horizontal="center"/>
    </xf>
    <xf numFmtId="0" fontId="4" fillId="0" borderId="0" xfId="0" applyFont="1" applyFill="1"/>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xf>
    <xf numFmtId="0" fontId="3" fillId="0" borderId="3" xfId="0" applyFont="1" applyFill="1" applyBorder="1" applyAlignment="1">
      <alignment horizontal="center" vertical="top" wrapText="1"/>
    </xf>
    <xf numFmtId="0" fontId="2" fillId="0" borderId="0" xfId="0" applyFont="1" applyFill="1" applyAlignment="1">
      <alignment vertical="top"/>
    </xf>
    <xf numFmtId="0" fontId="6" fillId="0" borderId="0" xfId="0" applyFont="1" applyFill="1"/>
    <xf numFmtId="164" fontId="2" fillId="0" borderId="0" xfId="0" applyNumberFormat="1" applyFont="1" applyFill="1" applyBorder="1" applyAlignment="1">
      <alignment horizontal="center"/>
    </xf>
    <xf numFmtId="0" fontId="3" fillId="0" borderId="0" xfId="0" applyFont="1" applyFill="1"/>
    <xf numFmtId="0" fontId="2" fillId="0" borderId="3" xfId="0" applyFont="1" applyFill="1" applyBorder="1" applyAlignment="1">
      <alignment wrapText="1"/>
    </xf>
    <xf numFmtId="0" fontId="2" fillId="0" borderId="3" xfId="0" applyFont="1" applyFill="1" applyBorder="1"/>
    <xf numFmtId="0" fontId="2" fillId="0" borderId="0" xfId="0" applyFont="1" applyFill="1" applyBorder="1"/>
    <xf numFmtId="0" fontId="3" fillId="0" borderId="0" xfId="0" applyFont="1" applyFill="1" applyBorder="1"/>
    <xf numFmtId="0" fontId="2" fillId="0" borderId="1" xfId="0" applyFont="1" applyFill="1" applyBorder="1" applyAlignment="1">
      <alignment horizontal="center" wrapText="1"/>
    </xf>
    <xf numFmtId="0" fontId="3" fillId="0" borderId="0" xfId="0" applyFont="1" applyFill="1" applyAlignment="1">
      <alignment wrapText="1"/>
    </xf>
    <xf numFmtId="0" fontId="3" fillId="0" borderId="0" xfId="0" applyFont="1" applyFill="1" applyBorder="1" applyAlignment="1">
      <alignment vertical="top" wrapText="1"/>
    </xf>
    <xf numFmtId="164" fontId="3"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3" fillId="0" borderId="0" xfId="0" applyFont="1" applyFill="1" applyAlignment="1">
      <alignment horizontal="center" wrapText="1"/>
    </xf>
    <xf numFmtId="164" fontId="3" fillId="0" borderId="0" xfId="0" applyNumberFormat="1" applyFont="1" applyFill="1" applyAlignment="1">
      <alignment horizontal="center"/>
    </xf>
    <xf numFmtId="0" fontId="2" fillId="0" borderId="0" xfId="0" applyFont="1" applyFill="1" applyAlignment="1"/>
    <xf numFmtId="0" fontId="2" fillId="0" borderId="0" xfId="0" applyFont="1" applyFill="1" applyAlignment="1">
      <alignment horizontal="left" vertical="center" wrapText="1"/>
    </xf>
    <xf numFmtId="164" fontId="2" fillId="0" borderId="0" xfId="0" applyNumberFormat="1" applyFont="1" applyFill="1" applyAlignment="1">
      <alignment horizontal="left"/>
    </xf>
    <xf numFmtId="0" fontId="1" fillId="0" borderId="0" xfId="0" applyFont="1"/>
    <xf numFmtId="0" fontId="3" fillId="0" borderId="0" xfId="0" applyFont="1" applyFill="1" applyBorder="1" applyAlignment="1">
      <alignment vertical="top"/>
    </xf>
    <xf numFmtId="0" fontId="2" fillId="0" borderId="0" xfId="0" applyFont="1" applyFill="1" applyBorder="1" applyAlignment="1">
      <alignment wrapText="1" shrinkToFit="1"/>
    </xf>
    <xf numFmtId="0" fontId="3" fillId="0" borderId="0" xfId="0" applyFont="1" applyFill="1" applyBorder="1" applyAlignment="1">
      <alignment horizontal="center" vertical="top" wrapText="1"/>
    </xf>
    <xf numFmtId="14" fontId="2" fillId="0" borderId="0" xfId="0" applyNumberFormat="1" applyFont="1" applyFill="1" applyBorder="1" applyAlignment="1">
      <alignment horizontal="left" wrapText="1"/>
    </xf>
    <xf numFmtId="44" fontId="2" fillId="0" borderId="3" xfId="1" applyFont="1" applyFill="1" applyBorder="1" applyAlignment="1">
      <alignment horizontal="center"/>
    </xf>
    <xf numFmtId="44" fontId="3" fillId="0" borderId="11" xfId="1" applyFont="1" applyFill="1" applyBorder="1" applyAlignment="1">
      <alignment horizontal="center"/>
    </xf>
    <xf numFmtId="0" fontId="3" fillId="0" borderId="10" xfId="0" applyFont="1" applyFill="1" applyBorder="1" applyAlignment="1">
      <alignment horizontal="right"/>
    </xf>
    <xf numFmtId="1" fontId="3" fillId="0" borderId="9" xfId="0" applyNumberFormat="1" applyFont="1" applyFill="1" applyBorder="1"/>
    <xf numFmtId="0" fontId="3" fillId="0" borderId="0" xfId="0"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3" xfId="0" applyFont="1" applyFill="1" applyBorder="1" applyAlignment="1">
      <alignment horizontal="center" wrapText="1"/>
    </xf>
    <xf numFmtId="164" fontId="3" fillId="0" borderId="3" xfId="0" applyNumberFormat="1" applyFont="1" applyFill="1" applyBorder="1" applyAlignment="1">
      <alignment horizontal="center" vertical="top" wrapText="1"/>
    </xf>
    <xf numFmtId="0" fontId="3" fillId="0" borderId="3" xfId="0" applyFont="1" applyFill="1" applyBorder="1" applyAlignment="1">
      <alignment horizontal="center" wrapText="1"/>
    </xf>
    <xf numFmtId="44" fontId="2" fillId="0" borderId="2" xfId="1" applyFont="1" applyFill="1" applyBorder="1" applyAlignment="1">
      <alignment horizontal="center"/>
    </xf>
    <xf numFmtId="0" fontId="5" fillId="0" borderId="0" xfId="0" applyFont="1" applyFill="1" applyBorder="1" applyAlignment="1">
      <alignment wrapText="1"/>
    </xf>
    <xf numFmtId="0" fontId="3" fillId="0" borderId="3" xfId="0" applyFont="1" applyFill="1" applyBorder="1" applyAlignment="1">
      <alignment vertical="center" wrapText="1"/>
    </xf>
    <xf numFmtId="14" fontId="2" fillId="0" borderId="3" xfId="0" applyNumberFormat="1" applyFont="1" applyFill="1" applyBorder="1" applyAlignment="1">
      <alignment horizontal="left" wrapText="1"/>
    </xf>
    <xf numFmtId="0" fontId="3" fillId="0" borderId="3" xfId="0" applyFont="1" applyFill="1" applyBorder="1" applyAlignment="1">
      <alignment wrapText="1"/>
    </xf>
    <xf numFmtId="0" fontId="3" fillId="0" borderId="3" xfId="0" applyFont="1" applyFill="1" applyBorder="1" applyAlignment="1">
      <alignment horizontal="center" vertical="center"/>
    </xf>
    <xf numFmtId="0" fontId="3" fillId="0" borderId="3" xfId="0" applyFont="1" applyFill="1" applyBorder="1" applyAlignment="1">
      <alignment vertical="top" wrapText="1"/>
    </xf>
    <xf numFmtId="49" fontId="3" fillId="0" borderId="3" xfId="0" applyNumberFormat="1" applyFont="1" applyFill="1" applyBorder="1" applyAlignment="1">
      <alignment horizontal="left" vertical="top" wrapText="1"/>
    </xf>
    <xf numFmtId="0" fontId="2" fillId="0" borderId="3" xfId="0" applyFont="1" applyFill="1" applyBorder="1" applyAlignment="1">
      <alignment vertical="top" wrapText="1"/>
    </xf>
    <xf numFmtId="49" fontId="2" fillId="0" borderId="3" xfId="0" applyNumberFormat="1" applyFont="1" applyFill="1" applyBorder="1" applyAlignment="1">
      <alignment wrapText="1"/>
    </xf>
    <xf numFmtId="0" fontId="2" fillId="0" borderId="3" xfId="0" applyFont="1" applyFill="1" applyBorder="1" applyAlignment="1">
      <alignment horizontal="justify" vertical="center"/>
    </xf>
    <xf numFmtId="2" fontId="2" fillId="0" borderId="3" xfId="0" applyNumberFormat="1" applyFont="1" applyFill="1" applyBorder="1" applyAlignment="1">
      <alignment horizontal="center"/>
    </xf>
    <xf numFmtId="44" fontId="3" fillId="0" borderId="3" xfId="1" applyFont="1" applyFill="1" applyBorder="1"/>
    <xf numFmtId="0" fontId="2" fillId="0" borderId="3" xfId="0" applyFont="1" applyFill="1" applyBorder="1" applyAlignment="1">
      <alignment horizontal="justify" vertical="center" wrapText="1"/>
    </xf>
    <xf numFmtId="0" fontId="3" fillId="0" borderId="3" xfId="0" applyFont="1" applyFill="1" applyBorder="1" applyAlignment="1">
      <alignment horizontal="left" vertical="top" wrapText="1"/>
    </xf>
    <xf numFmtId="166" fontId="2" fillId="0" borderId="3" xfId="0" applyNumberFormat="1" applyFont="1" applyFill="1" applyBorder="1" applyAlignment="1">
      <alignment horizontal="center"/>
    </xf>
    <xf numFmtId="0" fontId="5" fillId="0" borderId="3" xfId="0" applyFont="1" applyFill="1" applyBorder="1" applyAlignment="1">
      <alignment wrapText="1"/>
    </xf>
    <xf numFmtId="0" fontId="2" fillId="0" borderId="1" xfId="0" applyFont="1" applyFill="1" applyBorder="1" applyAlignment="1">
      <alignment wrapText="1"/>
    </xf>
    <xf numFmtId="165" fontId="2" fillId="0" borderId="3" xfId="0" applyNumberFormat="1" applyFont="1" applyFill="1" applyBorder="1" applyAlignment="1">
      <alignment horizontal="center"/>
    </xf>
    <xf numFmtId="0" fontId="2" fillId="0" borderId="3" xfId="0" applyFont="1" applyFill="1" applyBorder="1" applyAlignment="1">
      <alignment horizontal="center" vertical="center"/>
    </xf>
    <xf numFmtId="2" fontId="2" fillId="0" borderId="3" xfId="0" applyNumberFormat="1" applyFont="1" applyFill="1" applyBorder="1" applyAlignment="1">
      <alignment horizontal="center" wrapText="1"/>
    </xf>
    <xf numFmtId="0" fontId="2" fillId="0" borderId="3" xfId="0" applyFont="1" applyFill="1" applyBorder="1" applyAlignment="1"/>
    <xf numFmtId="2" fontId="2" fillId="0" borderId="2" xfId="0" applyNumberFormat="1" applyFont="1" applyFill="1" applyBorder="1" applyAlignment="1">
      <alignment horizontal="center"/>
    </xf>
    <xf numFmtId="0" fontId="3" fillId="0" borderId="0" xfId="0" applyFont="1" applyFill="1" applyBorder="1" applyAlignment="1">
      <alignment horizontal="left" vertical="center" wrapText="1"/>
    </xf>
    <xf numFmtId="0" fontId="15" fillId="0" borderId="0" xfId="0" applyFont="1" applyAlignment="1">
      <alignment horizontal="left" vertical="top"/>
    </xf>
    <xf numFmtId="164" fontId="3"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2" fillId="0" borderId="3" xfId="0" applyFont="1" applyFill="1" applyBorder="1" applyAlignment="1">
      <alignment horizontal="left" wrapText="1"/>
    </xf>
    <xf numFmtId="0" fontId="2" fillId="0" borderId="0" xfId="0" applyFont="1" applyFill="1" applyAlignment="1">
      <alignment horizontal="left" vertical="top"/>
    </xf>
    <xf numFmtId="0" fontId="2" fillId="0" borderId="0" xfId="0" applyFont="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wrapText="1"/>
    </xf>
    <xf numFmtId="0" fontId="2" fillId="0" borderId="0" xfId="0" applyFont="1" applyFill="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3" fillId="0" borderId="3" xfId="0" applyFont="1" applyFill="1" applyBorder="1" applyAlignment="1">
      <alignment horizontal="left" vertical="center" wrapText="1"/>
    </xf>
    <xf numFmtId="0" fontId="2" fillId="0" borderId="0" xfId="0" applyFont="1" applyFill="1" applyAlignment="1">
      <alignment horizontal="center" wrapText="1"/>
    </xf>
    <xf numFmtId="0" fontId="3" fillId="0" borderId="3" xfId="0" applyFont="1" applyFill="1" applyBorder="1" applyAlignment="1">
      <alignment vertical="center" wrapText="1" shrinkToFit="1"/>
    </xf>
    <xf numFmtId="164" fontId="3" fillId="0" borderId="3" xfId="0" applyNumberFormat="1" applyFont="1" applyFill="1" applyBorder="1" applyAlignment="1">
      <alignment horizontal="center" vertical="center"/>
    </xf>
    <xf numFmtId="14" fontId="2" fillId="0" borderId="3" xfId="0" applyNumberFormat="1" applyFont="1" applyFill="1" applyBorder="1" applyAlignment="1">
      <alignment horizontal="left" wrapText="1" shrinkToFit="1"/>
    </xf>
    <xf numFmtId="164" fontId="5" fillId="0" borderId="3" xfId="0" applyNumberFormat="1" applyFont="1" applyFill="1" applyBorder="1" applyAlignment="1">
      <alignment horizontal="center"/>
    </xf>
    <xf numFmtId="0" fontId="2" fillId="0" borderId="3" xfId="0" applyFont="1" applyFill="1" applyBorder="1" applyAlignment="1">
      <alignment wrapText="1" shrinkToFit="1"/>
    </xf>
    <xf numFmtId="0" fontId="3" fillId="0" borderId="3" xfId="0" applyFont="1" applyFill="1" applyBorder="1" applyAlignment="1">
      <alignment wrapText="1" shrinkToFit="1"/>
    </xf>
    <xf numFmtId="164" fontId="5" fillId="0" borderId="3" xfId="0" applyNumberFormat="1" applyFont="1" applyFill="1" applyBorder="1" applyAlignment="1">
      <alignment horizontal="center" vertical="center"/>
    </xf>
    <xf numFmtId="0" fontId="3" fillId="0" borderId="3" xfId="0" applyFont="1" applyFill="1" applyBorder="1" applyAlignment="1">
      <alignment horizontal="left" vertical="top" wrapText="1" shrinkToFit="1"/>
    </xf>
    <xf numFmtId="164" fontId="3" fillId="0" borderId="3" xfId="0" applyNumberFormat="1" applyFont="1" applyFill="1" applyBorder="1" applyAlignment="1">
      <alignment horizontal="center" vertical="top"/>
    </xf>
    <xf numFmtId="164" fontId="3" fillId="0" borderId="3" xfId="0" applyNumberFormat="1" applyFont="1" applyFill="1" applyBorder="1" applyAlignment="1">
      <alignment horizontal="left" vertical="top" wrapText="1"/>
    </xf>
    <xf numFmtId="164" fontId="3" fillId="0" borderId="3" xfId="0" applyNumberFormat="1" applyFont="1" applyFill="1" applyBorder="1" applyAlignment="1">
      <alignment horizontal="center"/>
    </xf>
    <xf numFmtId="164" fontId="3" fillId="0" borderId="3" xfId="0" applyNumberFormat="1" applyFont="1" applyFill="1" applyBorder="1" applyAlignment="1">
      <alignment horizontal="center" vertical="top" wrapText="1"/>
    </xf>
    <xf numFmtId="0" fontId="2" fillId="0" borderId="0" xfId="0" applyFont="1" applyFill="1" applyBorder="1" applyAlignment="1">
      <alignment vertical="center"/>
    </xf>
    <xf numFmtId="0" fontId="2" fillId="0" borderId="3" xfId="0" applyFont="1" applyFill="1" applyBorder="1" applyAlignment="1">
      <alignment horizontal="center" wrapText="1"/>
    </xf>
    <xf numFmtId="0" fontId="17" fillId="0" borderId="0" xfId="0" applyFont="1" applyAlignment="1">
      <alignment horizontal="justify" vertical="center"/>
    </xf>
    <xf numFmtId="0" fontId="9" fillId="0" borderId="0" xfId="0" applyFont="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8" fillId="2" borderId="0" xfId="0" applyFont="1" applyFill="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3" fillId="0" borderId="0" xfId="0" applyFont="1" applyFill="1" applyBorder="1" applyAlignment="1">
      <alignment horizontal="left" vertical="top" wrapText="1"/>
    </xf>
    <xf numFmtId="0" fontId="2" fillId="0" borderId="0" xfId="0" applyFont="1" applyFill="1" applyAlignment="1">
      <alignment horizontal="left"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3"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4" xfId="0" applyFont="1" applyFill="1" applyBorder="1" applyAlignment="1">
      <alignment horizontal="left"/>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8"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4" xfId="0" applyFont="1" applyFill="1" applyBorder="1" applyAlignment="1">
      <alignment horizontal="left" wrapText="1"/>
    </xf>
    <xf numFmtId="0" fontId="2" fillId="0" borderId="0" xfId="0" applyFont="1" applyFill="1" applyAlignment="1">
      <alignment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Border="1" applyAlignment="1">
      <alignment horizontal="left"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3" fillId="0" borderId="4" xfId="0" applyFont="1" applyFill="1" applyBorder="1" applyAlignment="1">
      <alignment horizontal="center" wrapText="1"/>
    </xf>
    <xf numFmtId="0" fontId="2" fillId="0" borderId="0" xfId="0" applyFont="1" applyFill="1" applyAlignment="1">
      <alignment horizontal="center" wrapText="1"/>
    </xf>
    <xf numFmtId="0" fontId="3" fillId="0" borderId="5"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5" xfId="0" applyFont="1" applyFill="1" applyBorder="1" applyAlignment="1">
      <alignment horizontal="center" wrapText="1"/>
    </xf>
    <xf numFmtId="0" fontId="2" fillId="0" borderId="4" xfId="0" applyFont="1" applyFill="1" applyBorder="1" applyAlignment="1">
      <alignment horizontal="center" wrapText="1"/>
    </xf>
    <xf numFmtId="0" fontId="8" fillId="2" borderId="0" xfId="0" applyFont="1" applyFill="1" applyBorder="1" applyAlignment="1">
      <alignment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3" xfId="0" applyFont="1" applyFill="1" applyBorder="1" applyAlignment="1">
      <alignment horizontal="center" wrapText="1"/>
    </xf>
    <xf numFmtId="0" fontId="3" fillId="0" borderId="0" xfId="0" applyFont="1" applyFill="1" applyBorder="1" applyAlignment="1">
      <alignment horizontal="left"/>
    </xf>
    <xf numFmtId="0" fontId="8" fillId="2" borderId="0" xfId="0" applyFont="1" applyFill="1" applyBorder="1" applyAlignment="1">
      <alignment horizontal="left" vertical="top" wrapText="1"/>
    </xf>
    <xf numFmtId="0" fontId="2" fillId="0" borderId="0" xfId="0" applyFont="1" applyAlignment="1">
      <alignment horizontal="left" wrapText="1"/>
    </xf>
    <xf numFmtId="0" fontId="2" fillId="0" borderId="3" xfId="0" applyFont="1" applyFill="1" applyBorder="1" applyAlignment="1">
      <alignment horizontal="center" wrapText="1"/>
    </xf>
    <xf numFmtId="0" fontId="3" fillId="0" borderId="0" xfId="0" applyFont="1" applyFill="1" applyBorder="1" applyAlignment="1">
      <alignment wrapText="1"/>
    </xf>
    <xf numFmtId="0" fontId="2" fillId="0" borderId="0" xfId="0" applyFont="1" applyFill="1" applyBorder="1" applyAlignment="1">
      <alignment wrapText="1"/>
    </xf>
    <xf numFmtId="0" fontId="3" fillId="0" borderId="7" xfId="0" applyFont="1" applyFill="1" applyBorder="1" applyAlignment="1">
      <alignment horizontal="left" vertical="center"/>
    </xf>
    <xf numFmtId="0" fontId="3" fillId="0" borderId="1" xfId="0" applyFont="1" applyFill="1" applyBorder="1" applyAlignment="1">
      <alignment horizontal="center"/>
    </xf>
    <xf numFmtId="0" fontId="3" fillId="0" borderId="5" xfId="0" applyFont="1" applyFill="1" applyBorder="1" applyAlignment="1">
      <alignment horizontal="center"/>
    </xf>
    <xf numFmtId="0" fontId="3" fillId="0" borderId="4" xfId="0" applyFont="1" applyFill="1" applyBorder="1" applyAlignment="1">
      <alignment horizontal="center"/>
    </xf>
    <xf numFmtId="0" fontId="5" fillId="0" borderId="0" xfId="0" applyFont="1" applyFill="1" applyBorder="1" applyAlignment="1">
      <alignment wrapText="1"/>
    </xf>
    <xf numFmtId="0" fontId="2" fillId="0" borderId="6" xfId="0" applyFont="1" applyFill="1" applyBorder="1" applyAlignment="1">
      <alignment wrapText="1"/>
    </xf>
    <xf numFmtId="0" fontId="8" fillId="2" borderId="0" xfId="0" applyFont="1" applyFill="1" applyBorder="1" applyAlignment="1">
      <alignment horizontal="left" vertical="top"/>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Fill="1" applyBorder="1" applyAlignment="1">
      <alignment vertical="center" wrapText="1"/>
    </xf>
    <xf numFmtId="0" fontId="5" fillId="0" borderId="3"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3" xfId="0" applyFont="1" applyFill="1" applyBorder="1" applyAlignment="1">
      <alignment horizontal="left"/>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2" borderId="0" xfId="0" applyFont="1" applyFill="1" applyBorder="1" applyAlignment="1">
      <alignment horizontal="left" wrapText="1"/>
    </xf>
    <xf numFmtId="0" fontId="2" fillId="3"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3" xfId="0" applyNumberFormat="1" applyFont="1" applyFill="1" applyBorder="1" applyAlignment="1">
      <alignment horizontal="center" vertical="top" wrapText="1"/>
    </xf>
    <xf numFmtId="0" fontId="7" fillId="4" borderId="1"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Border="1" applyAlignment="1">
      <alignment horizontal="left" wrapText="1"/>
    </xf>
    <xf numFmtId="0" fontId="5" fillId="0" borderId="3" xfId="0" applyFont="1" applyFill="1" applyBorder="1" applyAlignment="1">
      <alignment horizontal="center" wrapText="1"/>
    </xf>
    <xf numFmtId="164" fontId="5" fillId="0" borderId="3" xfId="0" applyNumberFormat="1" applyFont="1" applyFill="1" applyBorder="1" applyAlignment="1">
      <alignment horizontal="center" wrapText="1"/>
    </xf>
    <xf numFmtId="0" fontId="7" fillId="5" borderId="1"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4"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left" vertical="center"/>
    </xf>
  </cellXfs>
  <cellStyles count="2">
    <cellStyle name="Mena" xfId="1"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0"/>
  <sheetViews>
    <sheetView tabSelected="1" showWhiteSpace="0" topLeftCell="A118" zoomScale="98" zoomScaleNormal="98" zoomScaleSheetLayoutView="100" zoomScalePageLayoutView="90" workbookViewId="0">
      <selection activeCell="A122" sqref="A122:D124"/>
    </sheetView>
  </sheetViews>
  <sheetFormatPr defaultColWidth="9.140625" defaultRowHeight="15" x14ac:dyDescent="0.25"/>
  <cols>
    <col min="1" max="1" width="29.42578125" style="74" customWidth="1"/>
    <col min="2" max="2" width="40.28515625" style="78" customWidth="1"/>
    <col min="3" max="3" width="22.42578125" style="3" customWidth="1"/>
    <col min="4" max="4" width="22.7109375" style="2" customWidth="1"/>
    <col min="5" max="5" width="17.5703125" style="2" customWidth="1"/>
    <col min="6" max="16384" width="9.140625" style="2"/>
  </cols>
  <sheetData>
    <row r="1" spans="1:7" ht="18" customHeight="1" x14ac:dyDescent="0.25">
      <c r="A1" s="103" t="s">
        <v>218</v>
      </c>
      <c r="B1" s="103"/>
      <c r="C1" s="103"/>
      <c r="D1" s="103"/>
      <c r="E1" s="91"/>
      <c r="F1" s="1"/>
      <c r="G1" s="1"/>
    </row>
    <row r="2" spans="1:7" ht="15.75" customHeight="1" x14ac:dyDescent="0.25">
      <c r="A2" s="154" t="s">
        <v>43</v>
      </c>
      <c r="B2" s="154"/>
      <c r="C2" s="154"/>
      <c r="D2" s="154"/>
      <c r="E2" s="154"/>
    </row>
    <row r="3" spans="1:7" ht="16.5" customHeight="1" x14ac:dyDescent="0.25">
      <c r="A3" s="105" t="s">
        <v>35</v>
      </c>
      <c r="B3" s="105"/>
      <c r="C3" s="105"/>
      <c r="D3" s="105"/>
      <c r="E3" s="105"/>
    </row>
    <row r="4" spans="1:7" ht="22.5" customHeight="1" x14ac:dyDescent="0.25">
      <c r="A4" s="105" t="s">
        <v>16</v>
      </c>
      <c r="B4" s="105"/>
      <c r="C4" s="105"/>
      <c r="D4" s="105"/>
      <c r="E4" s="105"/>
    </row>
    <row r="5" spans="1:7" ht="18.75" customHeight="1" x14ac:dyDescent="0.25">
      <c r="A5" s="77" t="s">
        <v>149</v>
      </c>
      <c r="B5" s="77" t="s">
        <v>148</v>
      </c>
      <c r="C5" s="155" t="s">
        <v>147</v>
      </c>
      <c r="D5" s="155"/>
      <c r="E5" s="155"/>
    </row>
    <row r="6" spans="1:7" ht="16.5" customHeight="1" x14ac:dyDescent="0.25">
      <c r="A6" s="154" t="s">
        <v>190</v>
      </c>
      <c r="B6" s="154"/>
      <c r="C6" s="154"/>
      <c r="D6" s="154"/>
      <c r="E6" s="154"/>
    </row>
    <row r="7" spans="1:7" ht="16.5" customHeight="1" x14ac:dyDescent="0.25">
      <c r="A7" s="64"/>
      <c r="B7" s="64"/>
      <c r="C7" s="64"/>
      <c r="D7" s="64"/>
      <c r="E7" s="64"/>
    </row>
    <row r="8" spans="1:7" ht="16.5" customHeight="1" x14ac:dyDescent="0.25">
      <c r="A8" s="65" t="s">
        <v>213</v>
      </c>
      <c r="B8" s="64"/>
      <c r="C8" s="64"/>
      <c r="D8" s="64"/>
      <c r="E8" s="64"/>
    </row>
    <row r="9" spans="1:7" ht="16.5" customHeight="1" x14ac:dyDescent="0.25">
      <c r="A9" s="158"/>
      <c r="B9" s="159"/>
      <c r="C9" s="159"/>
      <c r="D9" s="159"/>
      <c r="E9" s="159"/>
    </row>
    <row r="10" spans="1:7" ht="19.5" x14ac:dyDescent="0.35">
      <c r="A10" s="160" t="s">
        <v>166</v>
      </c>
      <c r="B10" s="160"/>
      <c r="C10" s="160"/>
      <c r="D10" s="160"/>
      <c r="E10" s="160"/>
    </row>
    <row r="11" spans="1:7" x14ac:dyDescent="0.25">
      <c r="A11" s="104" t="s">
        <v>155</v>
      </c>
      <c r="B11" s="104"/>
      <c r="C11" s="104"/>
      <c r="D11" s="104"/>
      <c r="E11" s="104"/>
      <c r="F11" s="4"/>
      <c r="G11" s="4"/>
    </row>
    <row r="12" spans="1:7" ht="42.75" x14ac:dyDescent="0.25">
      <c r="A12" s="79" t="s">
        <v>210</v>
      </c>
      <c r="B12" s="5" t="s">
        <v>57</v>
      </c>
      <c r="C12" s="5" t="s">
        <v>204</v>
      </c>
      <c r="D12" s="80" t="s">
        <v>44</v>
      </c>
      <c r="E12" s="6" t="s">
        <v>27</v>
      </c>
    </row>
    <row r="13" spans="1:7" x14ac:dyDescent="0.25">
      <c r="A13" s="81"/>
      <c r="B13" s="38"/>
      <c r="C13" s="38"/>
      <c r="D13" s="7"/>
      <c r="E13" s="82"/>
    </row>
    <row r="14" spans="1:7" x14ac:dyDescent="0.25">
      <c r="A14" s="83"/>
      <c r="B14" s="92"/>
      <c r="C14" s="40"/>
      <c r="D14" s="7"/>
      <c r="E14" s="7"/>
    </row>
    <row r="15" spans="1:7" x14ac:dyDescent="0.25">
      <c r="A15" s="83"/>
      <c r="B15" s="92"/>
      <c r="C15" s="40"/>
      <c r="D15" s="7"/>
      <c r="E15" s="7"/>
    </row>
    <row r="16" spans="1:7" x14ac:dyDescent="0.25">
      <c r="A16" s="83"/>
      <c r="B16" s="92"/>
      <c r="C16" s="40"/>
      <c r="D16" s="7"/>
      <c r="E16" s="7"/>
    </row>
    <row r="17" spans="1:7" x14ac:dyDescent="0.25">
      <c r="A17" s="83"/>
      <c r="B17" s="92"/>
      <c r="C17" s="38"/>
      <c r="D17" s="7"/>
      <c r="E17" s="7"/>
    </row>
    <row r="18" spans="1:7" x14ac:dyDescent="0.25">
      <c r="A18" s="83"/>
      <c r="B18" s="92"/>
      <c r="C18" s="38"/>
      <c r="D18" s="7"/>
      <c r="E18" s="7"/>
    </row>
    <row r="19" spans="1:7" s="15" customFormat="1" ht="30" customHeight="1" x14ac:dyDescent="0.25">
      <c r="A19" s="161" t="s">
        <v>208</v>
      </c>
      <c r="B19" s="161"/>
      <c r="C19" s="161"/>
      <c r="D19" s="161"/>
      <c r="E19" s="161"/>
    </row>
    <row r="20" spans="1:7" s="15" customFormat="1" ht="30" customHeight="1" x14ac:dyDescent="0.25">
      <c r="A20" s="161" t="s">
        <v>209</v>
      </c>
      <c r="B20" s="161"/>
      <c r="C20" s="161"/>
      <c r="D20" s="161"/>
      <c r="E20" s="161"/>
    </row>
    <row r="21" spans="1:7" s="15" customFormat="1" x14ac:dyDescent="0.25">
      <c r="A21" s="100" t="s">
        <v>207</v>
      </c>
      <c r="B21" s="100"/>
      <c r="C21" s="100"/>
      <c r="D21" s="100"/>
      <c r="E21" s="72"/>
    </row>
    <row r="22" spans="1:7" s="15" customFormat="1" x14ac:dyDescent="0.25">
      <c r="A22" s="72"/>
      <c r="B22" s="72"/>
      <c r="C22" s="72"/>
      <c r="D22" s="72"/>
      <c r="E22" s="72"/>
    </row>
    <row r="23" spans="1:7" x14ac:dyDescent="0.25">
      <c r="A23" s="104" t="s">
        <v>156</v>
      </c>
      <c r="B23" s="104"/>
      <c r="C23" s="104"/>
      <c r="D23" s="104"/>
      <c r="E23" s="104"/>
      <c r="F23" s="4"/>
      <c r="G23" s="4"/>
    </row>
    <row r="24" spans="1:7" ht="42.75" x14ac:dyDescent="0.25">
      <c r="A24" s="84" t="s">
        <v>233</v>
      </c>
      <c r="B24" s="5" t="s">
        <v>13</v>
      </c>
      <c r="C24" s="5" t="s">
        <v>204</v>
      </c>
      <c r="D24" s="6" t="s">
        <v>153</v>
      </c>
      <c r="E24" s="6" t="s">
        <v>58</v>
      </c>
    </row>
    <row r="25" spans="1:7" x14ac:dyDescent="0.25">
      <c r="A25" s="83"/>
      <c r="B25" s="38"/>
      <c r="C25" s="38"/>
      <c r="D25" s="85"/>
      <c r="E25" s="85"/>
    </row>
    <row r="26" spans="1:7" x14ac:dyDescent="0.25">
      <c r="A26" s="83"/>
      <c r="B26" s="38"/>
      <c r="C26" s="38"/>
      <c r="D26" s="85"/>
      <c r="E26" s="85"/>
    </row>
    <row r="27" spans="1:7" x14ac:dyDescent="0.25">
      <c r="A27" s="83"/>
      <c r="B27" s="38"/>
      <c r="C27" s="38"/>
      <c r="D27" s="7"/>
      <c r="E27" s="7"/>
    </row>
    <row r="28" spans="1:7" x14ac:dyDescent="0.25">
      <c r="A28" s="29"/>
      <c r="B28" s="73"/>
      <c r="C28" s="73"/>
      <c r="D28" s="11"/>
      <c r="E28" s="11"/>
    </row>
    <row r="29" spans="1:7" x14ac:dyDescent="0.25">
      <c r="A29" s="104" t="s">
        <v>154</v>
      </c>
      <c r="B29" s="104"/>
      <c r="C29" s="104"/>
      <c r="D29" s="104"/>
      <c r="E29" s="104"/>
      <c r="F29" s="4"/>
      <c r="G29" s="4"/>
    </row>
    <row r="30" spans="1:7" ht="42.75" x14ac:dyDescent="0.25">
      <c r="A30" s="79" t="s">
        <v>211</v>
      </c>
      <c r="B30" s="8" t="s">
        <v>24</v>
      </c>
      <c r="C30" s="5" t="s">
        <v>204</v>
      </c>
      <c r="D30" s="80" t="s">
        <v>17</v>
      </c>
      <c r="E30" s="6" t="s">
        <v>159</v>
      </c>
    </row>
    <row r="31" spans="1:7" x14ac:dyDescent="0.25">
      <c r="A31" s="86"/>
      <c r="B31" s="8"/>
      <c r="C31" s="5"/>
      <c r="D31" s="87"/>
      <c r="E31" s="87"/>
    </row>
    <row r="32" spans="1:7" x14ac:dyDescent="0.25">
      <c r="A32" s="86"/>
      <c r="B32" s="8"/>
      <c r="C32" s="5"/>
      <c r="D32" s="87"/>
      <c r="E32" s="87"/>
    </row>
    <row r="33" spans="1:8" x14ac:dyDescent="0.25">
      <c r="A33" s="86"/>
      <c r="B33" s="8"/>
      <c r="C33" s="5"/>
      <c r="D33" s="87"/>
      <c r="E33" s="87"/>
    </row>
    <row r="34" spans="1:8" x14ac:dyDescent="0.25">
      <c r="A34" s="86"/>
      <c r="B34" s="8"/>
      <c r="C34" s="5"/>
      <c r="D34" s="87"/>
      <c r="E34" s="87"/>
    </row>
    <row r="35" spans="1:8" x14ac:dyDescent="0.25">
      <c r="A35" s="86"/>
      <c r="B35" s="8"/>
      <c r="C35" s="5"/>
      <c r="D35" s="87"/>
      <c r="E35" s="87"/>
    </row>
    <row r="36" spans="1:8" ht="30.75" customHeight="1" x14ac:dyDescent="0.25">
      <c r="A36" s="156" t="s">
        <v>228</v>
      </c>
      <c r="B36" s="156"/>
      <c r="C36" s="156"/>
      <c r="D36" s="156"/>
      <c r="E36" s="156"/>
    </row>
    <row r="37" spans="1:8" ht="34.5" customHeight="1" x14ac:dyDescent="0.25">
      <c r="A37" s="156" t="s">
        <v>206</v>
      </c>
      <c r="B37" s="156"/>
      <c r="C37" s="156"/>
      <c r="D37" s="156"/>
      <c r="E37" s="156"/>
    </row>
    <row r="38" spans="1:8" x14ac:dyDescent="0.25">
      <c r="A38" s="29"/>
      <c r="B38" s="73"/>
      <c r="C38" s="73"/>
      <c r="D38" s="11"/>
    </row>
    <row r="39" spans="1:8" x14ac:dyDescent="0.25">
      <c r="A39" s="104" t="s">
        <v>157</v>
      </c>
      <c r="B39" s="104"/>
      <c r="C39" s="104"/>
      <c r="D39" s="104"/>
      <c r="E39" s="104"/>
      <c r="F39" s="4"/>
      <c r="G39" s="4"/>
    </row>
    <row r="40" spans="1:8" ht="42.75" x14ac:dyDescent="0.25">
      <c r="A40" s="5" t="s">
        <v>59</v>
      </c>
      <c r="B40" s="5" t="s">
        <v>60</v>
      </c>
      <c r="C40" s="5" t="s">
        <v>13</v>
      </c>
      <c r="D40" s="5" t="s">
        <v>204</v>
      </c>
      <c r="E40" s="80" t="s">
        <v>158</v>
      </c>
    </row>
    <row r="41" spans="1:8" x14ac:dyDescent="0.25">
      <c r="A41" s="5"/>
      <c r="B41" s="5"/>
      <c r="C41" s="5"/>
      <c r="D41" s="5"/>
      <c r="E41" s="80"/>
    </row>
    <row r="42" spans="1:8" x14ac:dyDescent="0.25">
      <c r="A42" s="86"/>
      <c r="B42" s="8"/>
      <c r="C42" s="5"/>
      <c r="D42" s="87"/>
      <c r="E42" s="87"/>
    </row>
    <row r="43" spans="1:8" x14ac:dyDescent="0.25">
      <c r="A43" s="86"/>
      <c r="B43" s="8"/>
      <c r="C43" s="5"/>
      <c r="D43" s="87"/>
      <c r="E43" s="87"/>
    </row>
    <row r="44" spans="1:8" x14ac:dyDescent="0.25">
      <c r="A44" s="86"/>
      <c r="B44" s="8"/>
      <c r="C44" s="5"/>
      <c r="D44" s="87"/>
      <c r="E44" s="87"/>
    </row>
    <row r="45" spans="1:8" x14ac:dyDescent="0.25">
      <c r="A45" s="86"/>
      <c r="B45" s="8"/>
      <c r="C45" s="5"/>
      <c r="D45" s="87"/>
      <c r="E45" s="87"/>
    </row>
    <row r="46" spans="1:8" x14ac:dyDescent="0.25">
      <c r="A46" s="156"/>
      <c r="B46" s="156"/>
      <c r="C46" s="156"/>
      <c r="D46" s="156"/>
      <c r="E46" s="156"/>
    </row>
    <row r="47" spans="1:8" s="15" customFormat="1" x14ac:dyDescent="0.25">
      <c r="A47" s="31"/>
      <c r="B47" s="73"/>
      <c r="C47" s="73"/>
      <c r="D47" s="11"/>
    </row>
    <row r="48" spans="1:8" x14ac:dyDescent="0.25">
      <c r="A48" s="101" t="s">
        <v>61</v>
      </c>
      <c r="B48" s="101"/>
      <c r="C48" s="101"/>
      <c r="D48" s="101"/>
      <c r="H48" s="9"/>
    </row>
    <row r="49" spans="1:8" ht="42.75" x14ac:dyDescent="0.25">
      <c r="A49" s="43" t="s">
        <v>62</v>
      </c>
      <c r="B49" s="5" t="s">
        <v>45</v>
      </c>
      <c r="C49" s="5" t="s">
        <v>204</v>
      </c>
      <c r="D49" s="6" t="s">
        <v>153</v>
      </c>
      <c r="E49" s="6" t="s">
        <v>18</v>
      </c>
      <c r="H49" s="9"/>
    </row>
    <row r="50" spans="1:8" x14ac:dyDescent="0.25">
      <c r="A50" s="43"/>
      <c r="B50" s="5"/>
      <c r="C50" s="5"/>
      <c r="D50" s="6"/>
      <c r="E50" s="6"/>
      <c r="H50" s="9"/>
    </row>
    <row r="51" spans="1:8" x14ac:dyDescent="0.25">
      <c r="A51" s="44"/>
      <c r="B51" s="38"/>
      <c r="C51" s="38"/>
      <c r="D51" s="7"/>
      <c r="E51" s="7"/>
    </row>
    <row r="52" spans="1:8" x14ac:dyDescent="0.25">
      <c r="A52" s="44"/>
      <c r="B52" s="38"/>
      <c r="C52" s="38"/>
      <c r="D52" s="7"/>
      <c r="E52" s="7"/>
    </row>
    <row r="53" spans="1:8" s="12" customFormat="1" x14ac:dyDescent="0.25">
      <c r="A53" s="76"/>
      <c r="B53" s="73"/>
      <c r="C53" s="11"/>
      <c r="D53" s="2"/>
      <c r="E53" s="2"/>
      <c r="F53" s="2"/>
      <c r="G53" s="2"/>
    </row>
    <row r="54" spans="1:8" x14ac:dyDescent="0.25">
      <c r="A54" s="141" t="s">
        <v>212</v>
      </c>
      <c r="B54" s="142"/>
      <c r="C54" s="142"/>
      <c r="D54" s="12"/>
      <c r="E54" s="12"/>
      <c r="F54" s="12"/>
      <c r="G54" s="12"/>
    </row>
    <row r="55" spans="1:8" x14ac:dyDescent="0.25">
      <c r="A55" s="45" t="s">
        <v>30</v>
      </c>
      <c r="B55" s="40" t="s">
        <v>31</v>
      </c>
      <c r="C55" s="39" t="s">
        <v>18</v>
      </c>
      <c r="D55" s="46" t="s">
        <v>28</v>
      </c>
    </row>
    <row r="56" spans="1:8" x14ac:dyDescent="0.25">
      <c r="A56" s="45"/>
      <c r="B56" s="40"/>
      <c r="C56" s="39"/>
      <c r="D56" s="46"/>
    </row>
    <row r="57" spans="1:8" x14ac:dyDescent="0.25">
      <c r="A57" s="45"/>
      <c r="B57" s="40"/>
      <c r="C57" s="39"/>
      <c r="D57" s="46"/>
    </row>
    <row r="58" spans="1:8" x14ac:dyDescent="0.25">
      <c r="A58" s="45"/>
      <c r="B58" s="40"/>
      <c r="C58" s="39"/>
      <c r="D58" s="46"/>
    </row>
    <row r="59" spans="1:8" x14ac:dyDescent="0.25">
      <c r="A59" s="13"/>
      <c r="B59" s="38"/>
      <c r="C59" s="7"/>
      <c r="D59" s="14"/>
    </row>
    <row r="60" spans="1:8" ht="78.75" customHeight="1" x14ac:dyDescent="0.25">
      <c r="A60" s="157" t="s">
        <v>161</v>
      </c>
      <c r="B60" s="157"/>
      <c r="C60" s="157"/>
      <c r="D60" s="157"/>
    </row>
    <row r="61" spans="1:8" ht="48" customHeight="1" x14ac:dyDescent="0.25">
      <c r="A61" s="157" t="s">
        <v>214</v>
      </c>
      <c r="B61" s="157"/>
      <c r="C61" s="157"/>
      <c r="D61" s="157"/>
    </row>
    <row r="62" spans="1:8" x14ac:dyDescent="0.25">
      <c r="A62" s="76" t="s">
        <v>29</v>
      </c>
      <c r="B62" s="73"/>
      <c r="C62" s="11"/>
    </row>
    <row r="63" spans="1:8" x14ac:dyDescent="0.25">
      <c r="A63" s="76"/>
      <c r="B63" s="73"/>
      <c r="C63" s="11"/>
    </row>
    <row r="64" spans="1:8" ht="18.75" customHeight="1" x14ac:dyDescent="0.25">
      <c r="A64" s="101" t="s">
        <v>160</v>
      </c>
      <c r="B64" s="101"/>
      <c r="C64" s="101"/>
      <c r="D64" s="101"/>
      <c r="H64" s="9"/>
    </row>
    <row r="65" spans="1:8" ht="42.75" x14ac:dyDescent="0.25">
      <c r="A65" s="43" t="s">
        <v>25</v>
      </c>
      <c r="B65" s="5" t="s">
        <v>45</v>
      </c>
      <c r="C65" s="5" t="s">
        <v>204</v>
      </c>
      <c r="D65" s="6" t="s">
        <v>18</v>
      </c>
      <c r="E65" s="10"/>
      <c r="H65" s="9"/>
    </row>
    <row r="66" spans="1:8" x14ac:dyDescent="0.25">
      <c r="A66" s="43"/>
      <c r="B66" s="5"/>
      <c r="C66" s="5"/>
      <c r="D66" s="6"/>
      <c r="E66" s="10"/>
      <c r="H66" s="9"/>
    </row>
    <row r="67" spans="1:8" x14ac:dyDescent="0.25">
      <c r="A67" s="44"/>
      <c r="B67" s="38"/>
      <c r="C67" s="38"/>
      <c r="D67" s="7"/>
    </row>
    <row r="68" spans="1:8" ht="18.75" customHeight="1" x14ac:dyDescent="0.25">
      <c r="A68" s="76"/>
      <c r="B68" s="73"/>
      <c r="C68" s="11"/>
    </row>
    <row r="69" spans="1:8" ht="60.75" customHeight="1" x14ac:dyDescent="0.25">
      <c r="A69" s="104" t="s">
        <v>63</v>
      </c>
      <c r="B69" s="104"/>
      <c r="C69" s="104"/>
      <c r="D69" s="104"/>
    </row>
    <row r="70" spans="1:8" x14ac:dyDescent="0.25">
      <c r="A70" s="105" t="s">
        <v>9</v>
      </c>
      <c r="B70" s="105"/>
      <c r="C70" s="39" t="s">
        <v>18</v>
      </c>
    </row>
    <row r="71" spans="1:8" x14ac:dyDescent="0.25">
      <c r="A71" s="106" t="s">
        <v>66</v>
      </c>
      <c r="B71" s="106"/>
      <c r="C71" s="7"/>
    </row>
    <row r="72" spans="1:8" x14ac:dyDescent="0.25">
      <c r="A72" s="106" t="s">
        <v>0</v>
      </c>
      <c r="B72" s="106"/>
      <c r="C72" s="7"/>
    </row>
    <row r="73" spans="1:8" x14ac:dyDescent="0.25">
      <c r="A73" s="106" t="s">
        <v>1</v>
      </c>
      <c r="B73" s="106"/>
      <c r="C73" s="7"/>
    </row>
    <row r="74" spans="1:8" x14ac:dyDescent="0.25">
      <c r="A74" s="106" t="s">
        <v>2</v>
      </c>
      <c r="B74" s="106"/>
      <c r="C74" s="7"/>
    </row>
    <row r="75" spans="1:8" x14ac:dyDescent="0.25">
      <c r="A75" s="153" t="s">
        <v>232</v>
      </c>
      <c r="B75" s="153"/>
      <c r="C75" s="7"/>
    </row>
    <row r="76" spans="1:8" x14ac:dyDescent="0.25">
      <c r="A76" s="106" t="s">
        <v>64</v>
      </c>
      <c r="B76" s="106"/>
      <c r="C76" s="7"/>
    </row>
    <row r="77" spans="1:8" x14ac:dyDescent="0.25">
      <c r="A77" s="106" t="s">
        <v>192</v>
      </c>
      <c r="B77" s="106"/>
      <c r="C77" s="7"/>
    </row>
    <row r="78" spans="1:8" x14ac:dyDescent="0.25">
      <c r="A78" s="106" t="s">
        <v>65</v>
      </c>
      <c r="B78" s="106"/>
      <c r="C78" s="7"/>
    </row>
    <row r="79" spans="1:8" x14ac:dyDescent="0.25">
      <c r="A79" s="106" t="s">
        <v>231</v>
      </c>
      <c r="B79" s="106"/>
      <c r="C79" s="7"/>
    </row>
    <row r="80" spans="1:8" x14ac:dyDescent="0.25">
      <c r="A80" s="157" t="s">
        <v>162</v>
      </c>
      <c r="B80" s="157"/>
      <c r="C80" s="99"/>
    </row>
    <row r="81" spans="1:7" ht="7.5" customHeight="1" x14ac:dyDescent="0.25">
      <c r="A81" s="72"/>
      <c r="B81" s="72"/>
      <c r="C81" s="72"/>
    </row>
    <row r="82" spans="1:7" s="12" customFormat="1" ht="14.25" x14ac:dyDescent="0.2">
      <c r="A82" s="101" t="s">
        <v>67</v>
      </c>
      <c r="B82" s="101"/>
      <c r="C82" s="101"/>
      <c r="D82" s="101"/>
      <c r="E82" s="101"/>
    </row>
    <row r="83" spans="1:7" s="12" customFormat="1" ht="28.5" x14ac:dyDescent="0.2">
      <c r="A83" s="47" t="s">
        <v>68</v>
      </c>
      <c r="B83" s="8" t="s">
        <v>33</v>
      </c>
      <c r="C83" s="39" t="s">
        <v>194</v>
      </c>
      <c r="D83" s="66"/>
      <c r="E83" s="30"/>
    </row>
    <row r="84" spans="1:7" ht="60" customHeight="1" x14ac:dyDescent="0.25">
      <c r="A84" s="37" t="s">
        <v>69</v>
      </c>
      <c r="B84" s="48"/>
      <c r="C84" s="7"/>
      <c r="D84" s="11"/>
      <c r="E84" s="16"/>
      <c r="F84" s="12"/>
      <c r="G84" s="12"/>
    </row>
    <row r="85" spans="1:7" ht="28.5" customHeight="1" x14ac:dyDescent="0.25">
      <c r="A85" s="49" t="s">
        <v>70</v>
      </c>
      <c r="B85" s="50"/>
      <c r="C85" s="7"/>
      <c r="D85" s="11"/>
      <c r="E85" s="15"/>
    </row>
    <row r="86" spans="1:7" ht="28.5" customHeight="1" x14ac:dyDescent="0.25">
      <c r="A86" s="49" t="s">
        <v>71</v>
      </c>
      <c r="B86" s="50"/>
      <c r="C86" s="7"/>
      <c r="D86" s="11"/>
      <c r="E86" s="15"/>
    </row>
    <row r="87" spans="1:7" ht="30" x14ac:dyDescent="0.25">
      <c r="A87" s="49" t="s">
        <v>72</v>
      </c>
      <c r="B87" s="50"/>
      <c r="C87" s="7"/>
      <c r="D87" s="11"/>
      <c r="E87" s="15"/>
    </row>
    <row r="88" spans="1:7" ht="30" x14ac:dyDescent="0.25">
      <c r="A88" s="49" t="s">
        <v>73</v>
      </c>
      <c r="B88" s="50"/>
      <c r="C88" s="7"/>
      <c r="D88" s="11"/>
      <c r="E88" s="15"/>
    </row>
    <row r="89" spans="1:7" ht="80.25" customHeight="1" x14ac:dyDescent="0.25">
      <c r="A89" s="13" t="s">
        <v>74</v>
      </c>
      <c r="B89" s="50"/>
      <c r="C89" s="7"/>
      <c r="D89" s="11"/>
      <c r="E89" s="15"/>
    </row>
    <row r="90" spans="1:7" x14ac:dyDescent="0.25">
      <c r="A90" s="49" t="s">
        <v>75</v>
      </c>
      <c r="B90" s="50"/>
      <c r="C90" s="7"/>
      <c r="D90" s="11"/>
      <c r="E90" s="15"/>
    </row>
    <row r="91" spans="1:7" ht="28.5" customHeight="1" x14ac:dyDescent="0.25">
      <c r="A91" s="13" t="s">
        <v>76</v>
      </c>
      <c r="B91" s="50"/>
      <c r="C91" s="7"/>
      <c r="D91" s="11"/>
      <c r="E91" s="15"/>
    </row>
    <row r="92" spans="1:7" ht="46.5" customHeight="1" x14ac:dyDescent="0.25">
      <c r="A92" s="49" t="s">
        <v>77</v>
      </c>
      <c r="B92" s="50"/>
      <c r="C92" s="7"/>
      <c r="D92" s="11"/>
      <c r="E92" s="15"/>
    </row>
    <row r="93" spans="1:7" ht="60" x14ac:dyDescent="0.25">
      <c r="A93" s="49" t="s">
        <v>78</v>
      </c>
      <c r="B93" s="50"/>
      <c r="C93" s="7"/>
      <c r="D93" s="11"/>
      <c r="E93" s="15"/>
    </row>
    <row r="94" spans="1:7" ht="45" customHeight="1" x14ac:dyDescent="0.25">
      <c r="A94" s="49" t="s">
        <v>79</v>
      </c>
      <c r="B94" s="50"/>
      <c r="C94" s="7"/>
      <c r="D94" s="11"/>
      <c r="E94" s="15"/>
    </row>
    <row r="95" spans="1:7" ht="45" customHeight="1" x14ac:dyDescent="0.25">
      <c r="A95" s="49" t="s">
        <v>80</v>
      </c>
      <c r="B95" s="50"/>
      <c r="C95" s="7"/>
      <c r="D95" s="11"/>
      <c r="E95" s="15"/>
    </row>
    <row r="96" spans="1:7" ht="30.75" customHeight="1" x14ac:dyDescent="0.25">
      <c r="A96" s="49" t="s">
        <v>81</v>
      </c>
      <c r="B96" s="50"/>
      <c r="C96" s="7"/>
      <c r="D96" s="11"/>
      <c r="E96" s="15"/>
    </row>
    <row r="97" spans="1:5" ht="18.75" customHeight="1" x14ac:dyDescent="0.25">
      <c r="A97" s="51" t="s">
        <v>205</v>
      </c>
      <c r="B97" s="50"/>
      <c r="C97" s="7"/>
      <c r="D97" s="11"/>
      <c r="E97" s="15"/>
    </row>
    <row r="98" spans="1:5" ht="30" x14ac:dyDescent="0.25">
      <c r="A98" s="49" t="s">
        <v>150</v>
      </c>
      <c r="B98" s="50"/>
      <c r="C98" s="7"/>
      <c r="D98" s="11"/>
      <c r="E98" s="15"/>
    </row>
    <row r="99" spans="1:5" ht="30" x14ac:dyDescent="0.25">
      <c r="A99" s="13" t="s">
        <v>151</v>
      </c>
      <c r="B99" s="50"/>
      <c r="C99" s="7"/>
      <c r="D99" s="11"/>
      <c r="E99" s="15"/>
    </row>
    <row r="100" spans="1:5" ht="30" x14ac:dyDescent="0.25">
      <c r="A100" s="13" t="s">
        <v>152</v>
      </c>
      <c r="B100" s="50"/>
      <c r="C100" s="7"/>
      <c r="D100" s="11"/>
      <c r="E100" s="15"/>
    </row>
    <row r="101" spans="1:5" x14ac:dyDescent="0.25">
      <c r="A101" s="148" t="s">
        <v>163</v>
      </c>
      <c r="B101" s="148"/>
      <c r="C101" s="148"/>
      <c r="D101" s="142"/>
      <c r="E101" s="142"/>
    </row>
    <row r="102" spans="1:5" ht="28.5" customHeight="1" x14ac:dyDescent="0.25">
      <c r="A102" s="99" t="s">
        <v>164</v>
      </c>
      <c r="B102" s="99"/>
      <c r="C102" s="99"/>
      <c r="D102" s="99"/>
      <c r="E102" s="99"/>
    </row>
    <row r="103" spans="1:5" x14ac:dyDescent="0.25">
      <c r="A103" s="142" t="s">
        <v>193</v>
      </c>
      <c r="B103" s="142"/>
      <c r="C103" s="142"/>
      <c r="D103" s="142"/>
      <c r="E103" s="142"/>
    </row>
    <row r="104" spans="1:5" x14ac:dyDescent="0.25">
      <c r="A104" s="147" t="s">
        <v>195</v>
      </c>
      <c r="B104" s="147"/>
      <c r="C104" s="147"/>
      <c r="D104" s="147"/>
      <c r="E104" s="147"/>
    </row>
    <row r="105" spans="1:5" ht="9.75" customHeight="1" x14ac:dyDescent="0.25">
      <c r="A105" s="123"/>
      <c r="B105" s="123"/>
      <c r="C105" s="123"/>
      <c r="D105" s="123"/>
      <c r="E105" s="123"/>
    </row>
    <row r="106" spans="1:5" s="12" customFormat="1" ht="14.25" x14ac:dyDescent="0.2">
      <c r="A106" s="101" t="s">
        <v>82</v>
      </c>
      <c r="B106" s="101"/>
      <c r="C106" s="101"/>
      <c r="D106" s="101"/>
      <c r="E106" s="101"/>
    </row>
    <row r="107" spans="1:5" ht="42.75" x14ac:dyDescent="0.25">
      <c r="A107" s="77" t="s">
        <v>33</v>
      </c>
      <c r="B107" s="5" t="s">
        <v>83</v>
      </c>
      <c r="C107" s="5" t="s">
        <v>19</v>
      </c>
      <c r="D107" s="6" t="s">
        <v>84</v>
      </c>
    </row>
    <row r="108" spans="1:5" x14ac:dyDescent="0.25">
      <c r="A108" s="48"/>
      <c r="B108" s="38"/>
      <c r="C108" s="52"/>
      <c r="D108" s="53">
        <f>C108*3</f>
        <v>0</v>
      </c>
    </row>
    <row r="109" spans="1:5" x14ac:dyDescent="0.25">
      <c r="A109" s="48"/>
      <c r="B109" s="92"/>
      <c r="C109" s="52"/>
      <c r="D109" s="53">
        <f t="shared" ref="D109:D117" si="0">C109*3</f>
        <v>0</v>
      </c>
    </row>
    <row r="110" spans="1:5" x14ac:dyDescent="0.25">
      <c r="A110" s="48"/>
      <c r="B110" s="92"/>
      <c r="C110" s="52"/>
      <c r="D110" s="53">
        <f t="shared" si="0"/>
        <v>0</v>
      </c>
    </row>
    <row r="111" spans="1:5" x14ac:dyDescent="0.25">
      <c r="A111" s="48"/>
      <c r="B111" s="92"/>
      <c r="C111" s="52"/>
      <c r="D111" s="53">
        <f t="shared" si="0"/>
        <v>0</v>
      </c>
    </row>
    <row r="112" spans="1:5" x14ac:dyDescent="0.25">
      <c r="A112" s="48"/>
      <c r="B112" s="92"/>
      <c r="C112" s="52"/>
      <c r="D112" s="53">
        <f t="shared" si="0"/>
        <v>0</v>
      </c>
    </row>
    <row r="113" spans="1:5" x14ac:dyDescent="0.25">
      <c r="A113" s="48"/>
      <c r="B113" s="92"/>
      <c r="C113" s="52"/>
      <c r="D113" s="53">
        <f t="shared" si="0"/>
        <v>0</v>
      </c>
    </row>
    <row r="114" spans="1:5" x14ac:dyDescent="0.25">
      <c r="A114" s="48"/>
      <c r="B114" s="92"/>
      <c r="C114" s="52"/>
      <c r="D114" s="53">
        <f t="shared" si="0"/>
        <v>0</v>
      </c>
    </row>
    <row r="115" spans="1:5" x14ac:dyDescent="0.25">
      <c r="A115" s="48"/>
      <c r="B115" s="92"/>
      <c r="C115" s="52"/>
      <c r="D115" s="53">
        <f t="shared" si="0"/>
        <v>0</v>
      </c>
    </row>
    <row r="116" spans="1:5" x14ac:dyDescent="0.25">
      <c r="A116" s="48"/>
      <c r="B116" s="92"/>
      <c r="C116" s="52"/>
      <c r="D116" s="53">
        <f t="shared" si="0"/>
        <v>0</v>
      </c>
    </row>
    <row r="117" spans="1:5" x14ac:dyDescent="0.25">
      <c r="A117" s="50"/>
      <c r="B117" s="92"/>
      <c r="C117" s="52"/>
      <c r="D117" s="53">
        <f t="shared" si="0"/>
        <v>0</v>
      </c>
    </row>
    <row r="118" spans="1:5" x14ac:dyDescent="0.25">
      <c r="A118" s="100" t="s">
        <v>249</v>
      </c>
      <c r="B118" s="100"/>
      <c r="C118" s="100"/>
      <c r="D118" s="100"/>
      <c r="E118" s="100"/>
    </row>
    <row r="119" spans="1:5" ht="14.25" customHeight="1" x14ac:dyDescent="0.25">
      <c r="A119" s="95"/>
      <c r="B119" s="95"/>
      <c r="C119" s="95"/>
      <c r="D119" s="95"/>
      <c r="E119" s="95"/>
    </row>
    <row r="120" spans="1:5" s="12" customFormat="1" ht="14.25" x14ac:dyDescent="0.2">
      <c r="A120" s="101" t="s">
        <v>234</v>
      </c>
      <c r="B120" s="101"/>
      <c r="C120" s="101"/>
      <c r="D120" s="101"/>
      <c r="E120" s="101"/>
    </row>
    <row r="121" spans="1:5" ht="28.5" x14ac:dyDescent="0.25">
      <c r="A121" s="112" t="s">
        <v>235</v>
      </c>
      <c r="B121" s="113"/>
      <c r="C121" s="5" t="s">
        <v>177</v>
      </c>
      <c r="D121" s="6" t="s">
        <v>236</v>
      </c>
    </row>
    <row r="122" spans="1:5" x14ac:dyDescent="0.25">
      <c r="A122" s="129"/>
      <c r="B122" s="131"/>
      <c r="C122" s="168"/>
      <c r="D122" s="169"/>
    </row>
    <row r="123" spans="1:5" x14ac:dyDescent="0.25">
      <c r="A123" s="129"/>
      <c r="B123" s="131"/>
      <c r="C123" s="168"/>
      <c r="D123" s="169"/>
    </row>
    <row r="124" spans="1:5" x14ac:dyDescent="0.25">
      <c r="A124" s="129"/>
      <c r="B124" s="131"/>
      <c r="C124" s="168"/>
      <c r="D124" s="169"/>
    </row>
    <row r="125" spans="1:5" x14ac:dyDescent="0.25">
      <c r="A125" s="129"/>
      <c r="B125" s="131"/>
      <c r="C125" s="168"/>
      <c r="D125" s="169"/>
    </row>
    <row r="126" spans="1:5" x14ac:dyDescent="0.25">
      <c r="A126" s="129"/>
      <c r="B126" s="131"/>
      <c r="C126" s="168"/>
      <c r="D126" s="169"/>
    </row>
    <row r="127" spans="1:5" x14ac:dyDescent="0.25">
      <c r="A127" s="129"/>
      <c r="B127" s="131"/>
      <c r="C127" s="96"/>
      <c r="D127" s="7"/>
    </row>
    <row r="128" spans="1:5" x14ac:dyDescent="0.25">
      <c r="A128" s="129"/>
      <c r="B128" s="131"/>
      <c r="C128" s="96"/>
      <c r="D128" s="7"/>
    </row>
    <row r="129" spans="1:5" x14ac:dyDescent="0.25">
      <c r="A129" s="142" t="s">
        <v>237</v>
      </c>
      <c r="B129" s="142"/>
      <c r="C129" s="142"/>
      <c r="D129" s="142"/>
      <c r="E129" s="142"/>
    </row>
    <row r="130" spans="1:5" ht="30" customHeight="1" x14ac:dyDescent="0.25">
      <c r="A130" s="142" t="s">
        <v>238</v>
      </c>
      <c r="B130" s="142"/>
      <c r="C130" s="142"/>
      <c r="D130" s="142"/>
      <c r="E130" s="142"/>
    </row>
    <row r="131" spans="1:5" ht="30.75" customHeight="1" x14ac:dyDescent="0.25">
      <c r="A131" s="142" t="s">
        <v>239</v>
      </c>
      <c r="B131" s="142"/>
      <c r="C131" s="142"/>
      <c r="D131" s="142"/>
      <c r="E131" s="142"/>
    </row>
    <row r="132" spans="1:5" ht="14.25" customHeight="1" x14ac:dyDescent="0.25">
      <c r="A132" s="97"/>
      <c r="B132" s="97"/>
      <c r="C132" s="97"/>
      <c r="D132" s="97"/>
      <c r="E132" s="97"/>
    </row>
    <row r="133" spans="1:5" x14ac:dyDescent="0.25">
      <c r="A133" s="143" t="s">
        <v>85</v>
      </c>
      <c r="B133" s="143"/>
      <c r="C133" s="143"/>
      <c r="D133" s="143"/>
      <c r="E133" s="15"/>
    </row>
    <row r="134" spans="1:5" ht="32.25" customHeight="1" x14ac:dyDescent="0.25">
      <c r="A134" s="77" t="s">
        <v>165</v>
      </c>
      <c r="B134" s="5" t="s">
        <v>89</v>
      </c>
      <c r="C134" s="5" t="s">
        <v>32</v>
      </c>
      <c r="D134" s="6" t="s">
        <v>18</v>
      </c>
      <c r="E134" s="36"/>
    </row>
    <row r="135" spans="1:5" ht="74.25" customHeight="1" x14ac:dyDescent="0.25">
      <c r="A135" s="37" t="s">
        <v>86</v>
      </c>
      <c r="B135" s="38"/>
      <c r="C135" s="38"/>
      <c r="D135" s="7"/>
      <c r="E135" s="15"/>
    </row>
    <row r="136" spans="1:5" ht="33.75" customHeight="1" x14ac:dyDescent="0.25">
      <c r="A136" s="37" t="s">
        <v>87</v>
      </c>
      <c r="B136" s="38"/>
      <c r="C136" s="38"/>
      <c r="D136" s="7"/>
      <c r="E136" s="15"/>
    </row>
    <row r="137" spans="1:5" ht="59.25" customHeight="1" x14ac:dyDescent="0.25">
      <c r="A137" s="13" t="s">
        <v>88</v>
      </c>
      <c r="B137" s="38"/>
      <c r="C137" s="38"/>
      <c r="D137" s="7"/>
      <c r="E137" s="15"/>
    </row>
    <row r="138" spans="1:5" ht="15.75" customHeight="1" x14ac:dyDescent="0.25">
      <c r="A138" s="67" t="s">
        <v>250</v>
      </c>
      <c r="B138" s="67"/>
      <c r="C138" s="67"/>
      <c r="D138" s="67"/>
      <c r="E138" s="15"/>
    </row>
    <row r="139" spans="1:5" x14ac:dyDescent="0.25">
      <c r="A139" s="147"/>
      <c r="B139" s="147"/>
      <c r="C139" s="147"/>
      <c r="D139" s="147"/>
      <c r="E139" s="147"/>
    </row>
    <row r="140" spans="1:5" x14ac:dyDescent="0.25">
      <c r="A140" s="137" t="s">
        <v>90</v>
      </c>
      <c r="B140" s="137"/>
      <c r="C140" s="11"/>
      <c r="D140" s="11"/>
    </row>
    <row r="141" spans="1:5" ht="28.5" x14ac:dyDescent="0.25">
      <c r="A141" s="77" t="s">
        <v>165</v>
      </c>
      <c r="B141" s="5" t="s">
        <v>89</v>
      </c>
      <c r="C141" s="5" t="s">
        <v>32</v>
      </c>
      <c r="D141" s="6" t="s">
        <v>93</v>
      </c>
      <c r="E141" s="36"/>
    </row>
    <row r="142" spans="1:5" ht="32.25" customHeight="1" x14ac:dyDescent="0.25">
      <c r="A142" s="68" t="s">
        <v>91</v>
      </c>
      <c r="B142" s="38"/>
      <c r="C142" s="38"/>
      <c r="D142" s="7"/>
      <c r="E142" s="15"/>
    </row>
    <row r="143" spans="1:5" ht="45" x14ac:dyDescent="0.25">
      <c r="A143" s="13" t="s">
        <v>92</v>
      </c>
      <c r="B143" s="38"/>
      <c r="C143" s="7"/>
      <c r="D143" s="7"/>
      <c r="E143" s="15"/>
    </row>
    <row r="144" spans="1:5" ht="96.75" customHeight="1" x14ac:dyDescent="0.25">
      <c r="A144" s="54" t="s">
        <v>116</v>
      </c>
      <c r="B144" s="38"/>
      <c r="C144" s="38"/>
      <c r="D144" s="7"/>
      <c r="E144" s="15"/>
    </row>
    <row r="145" spans="1:5" x14ac:dyDescent="0.25">
      <c r="A145" s="150"/>
      <c r="B145" s="150"/>
      <c r="C145" s="150"/>
      <c r="D145" s="150"/>
      <c r="E145" s="151"/>
    </row>
    <row r="146" spans="1:5" x14ac:dyDescent="0.25">
      <c r="A146" s="151"/>
      <c r="B146" s="151"/>
      <c r="C146" s="151"/>
      <c r="D146" s="151"/>
      <c r="E146" s="151"/>
    </row>
    <row r="147" spans="1:5" ht="23.25" customHeight="1" x14ac:dyDescent="0.25">
      <c r="A147" s="149" t="s">
        <v>94</v>
      </c>
      <c r="B147" s="149"/>
      <c r="C147" s="149"/>
      <c r="D147" s="149"/>
      <c r="E147" s="149"/>
    </row>
    <row r="148" spans="1:5" x14ac:dyDescent="0.25">
      <c r="A148" s="101" t="s">
        <v>95</v>
      </c>
      <c r="B148" s="101"/>
      <c r="C148" s="101"/>
      <c r="D148" s="101"/>
      <c r="E148" s="15"/>
    </row>
    <row r="149" spans="1:5" ht="15.75" customHeight="1" x14ac:dyDescent="0.25">
      <c r="A149" s="105" t="s">
        <v>251</v>
      </c>
      <c r="B149" s="105"/>
      <c r="C149" s="88" t="s">
        <v>18</v>
      </c>
    </row>
    <row r="150" spans="1:5" x14ac:dyDescent="0.25">
      <c r="A150" s="152"/>
      <c r="B150" s="152"/>
      <c r="C150" s="32">
        <f>A150*1</f>
        <v>0</v>
      </c>
      <c r="D150" s="76"/>
    </row>
    <row r="151" spans="1:5" x14ac:dyDescent="0.25">
      <c r="A151" s="100" t="s">
        <v>36</v>
      </c>
      <c r="B151" s="100"/>
      <c r="C151" s="100"/>
      <c r="D151" s="100"/>
    </row>
    <row r="152" spans="1:5" x14ac:dyDescent="0.25">
      <c r="A152" s="100"/>
      <c r="B152" s="100"/>
      <c r="C152" s="100"/>
      <c r="D152" s="100"/>
    </row>
    <row r="153" spans="1:5" x14ac:dyDescent="0.25">
      <c r="A153" s="123"/>
      <c r="B153" s="123"/>
      <c r="C153" s="123"/>
      <c r="D153" s="123"/>
      <c r="E153" s="123"/>
    </row>
    <row r="154" spans="1:5" ht="30" customHeight="1" x14ac:dyDescent="0.25">
      <c r="A154" s="104" t="s">
        <v>96</v>
      </c>
      <c r="B154" s="104"/>
      <c r="C154" s="104"/>
      <c r="D154" s="104"/>
    </row>
    <row r="155" spans="1:5" ht="16.5" customHeight="1" x14ac:dyDescent="0.25">
      <c r="A155" s="105" t="s">
        <v>167</v>
      </c>
      <c r="B155" s="105"/>
      <c r="C155" s="87" t="s">
        <v>21</v>
      </c>
    </row>
    <row r="156" spans="1:5" x14ac:dyDescent="0.25">
      <c r="A156" s="106"/>
      <c r="B156" s="106"/>
      <c r="C156" s="32">
        <f>A156*0.64</f>
        <v>0</v>
      </c>
    </row>
    <row r="157" spans="1:5" x14ac:dyDescent="0.25">
      <c r="A157" s="123"/>
      <c r="B157" s="123"/>
      <c r="C157" s="123"/>
      <c r="D157" s="123"/>
      <c r="E157" s="123"/>
    </row>
    <row r="158" spans="1:5" ht="28.5" customHeight="1" x14ac:dyDescent="0.25">
      <c r="A158" s="101" t="s">
        <v>97</v>
      </c>
      <c r="B158" s="101"/>
      <c r="C158" s="101"/>
      <c r="D158" s="101"/>
    </row>
    <row r="159" spans="1:5" x14ac:dyDescent="0.25">
      <c r="A159" s="55" t="s">
        <v>197</v>
      </c>
      <c r="B159" s="8" t="s">
        <v>23</v>
      </c>
      <c r="C159" s="39" t="s">
        <v>18</v>
      </c>
      <c r="D159" s="15"/>
    </row>
    <row r="160" spans="1:5" ht="63" customHeight="1" x14ac:dyDescent="0.25">
      <c r="A160" s="37" t="s">
        <v>196</v>
      </c>
      <c r="B160" s="8"/>
      <c r="C160" s="39"/>
      <c r="D160" s="15"/>
    </row>
    <row r="161" spans="1:7" x14ac:dyDescent="0.25">
      <c r="A161" s="13" t="s">
        <v>3</v>
      </c>
      <c r="B161" s="38"/>
      <c r="C161" s="56"/>
    </row>
    <row r="162" spans="1:7" x14ac:dyDescent="0.25">
      <c r="A162" s="13" t="s">
        <v>98</v>
      </c>
      <c r="B162" s="38"/>
      <c r="C162" s="7"/>
    </row>
    <row r="163" spans="1:7" x14ac:dyDescent="0.25">
      <c r="A163" s="57" t="s">
        <v>252</v>
      </c>
      <c r="B163" s="38"/>
      <c r="C163" s="7"/>
    </row>
    <row r="164" spans="1:7" x14ac:dyDescent="0.25">
      <c r="A164" s="100" t="s">
        <v>215</v>
      </c>
      <c r="B164" s="100"/>
      <c r="C164" s="100"/>
      <c r="D164" s="100"/>
    </row>
    <row r="165" spans="1:7" x14ac:dyDescent="0.25">
      <c r="A165" s="42"/>
      <c r="B165" s="73"/>
      <c r="C165" s="11"/>
    </row>
    <row r="166" spans="1:7" s="4" customFormat="1" x14ac:dyDescent="0.25">
      <c r="A166" s="137" t="s">
        <v>100</v>
      </c>
      <c r="B166" s="137"/>
      <c r="C166" s="137"/>
      <c r="D166" s="16"/>
      <c r="E166" s="2"/>
      <c r="F166" s="2"/>
      <c r="G166" s="2"/>
    </row>
    <row r="167" spans="1:7" s="4" customFormat="1" ht="15" customHeight="1" x14ac:dyDescent="0.25">
      <c r="A167" s="105" t="s">
        <v>169</v>
      </c>
      <c r="B167" s="105"/>
      <c r="C167" s="105"/>
      <c r="D167" s="89" t="s">
        <v>99</v>
      </c>
    </row>
    <row r="168" spans="1:7" s="4" customFormat="1" x14ac:dyDescent="0.25">
      <c r="A168" s="144"/>
      <c r="B168" s="145"/>
      <c r="C168" s="146"/>
      <c r="D168" s="32">
        <f>A168*0.4</f>
        <v>0</v>
      </c>
      <c r="E168" s="2"/>
      <c r="F168" s="2"/>
      <c r="G168" s="2"/>
    </row>
    <row r="169" spans="1:7" s="4" customFormat="1" ht="15" customHeight="1" x14ac:dyDescent="0.25">
      <c r="A169" s="105" t="s">
        <v>168</v>
      </c>
      <c r="B169" s="105"/>
      <c r="C169" s="105"/>
      <c r="D169" s="89" t="s">
        <v>22</v>
      </c>
    </row>
    <row r="170" spans="1:7" s="4" customFormat="1" x14ac:dyDescent="0.25">
      <c r="A170" s="124"/>
      <c r="B170" s="125"/>
      <c r="C170" s="126"/>
      <c r="D170" s="32">
        <f>A170*1</f>
        <v>0</v>
      </c>
    </row>
    <row r="171" spans="1:7" ht="16.5" customHeight="1" x14ac:dyDescent="0.25">
      <c r="A171" s="123"/>
      <c r="B171" s="123"/>
      <c r="C171" s="123"/>
      <c r="D171" s="123"/>
      <c r="E171" s="123"/>
    </row>
    <row r="172" spans="1:7" ht="15" customHeight="1" x14ac:dyDescent="0.25">
      <c r="A172" s="162" t="s">
        <v>101</v>
      </c>
      <c r="B172" s="162"/>
      <c r="C172" s="162"/>
      <c r="D172" s="28"/>
    </row>
    <row r="173" spans="1:7" ht="17.25" customHeight="1" x14ac:dyDescent="0.25">
      <c r="A173" s="133" t="s">
        <v>89</v>
      </c>
      <c r="B173" s="134"/>
      <c r="C173" s="5" t="s">
        <v>19</v>
      </c>
      <c r="D173" s="39" t="s">
        <v>18</v>
      </c>
    </row>
    <row r="174" spans="1:7" x14ac:dyDescent="0.25">
      <c r="A174" s="136"/>
      <c r="B174" s="136"/>
      <c r="C174" s="39"/>
      <c r="D174" s="39"/>
    </row>
    <row r="175" spans="1:7" x14ac:dyDescent="0.25">
      <c r="A175" s="136"/>
      <c r="B175" s="136"/>
      <c r="C175" s="39"/>
      <c r="D175" s="39"/>
    </row>
    <row r="176" spans="1:7" x14ac:dyDescent="0.25">
      <c r="A176" s="136"/>
      <c r="B176" s="136"/>
      <c r="C176" s="39"/>
      <c r="D176" s="39"/>
    </row>
    <row r="177" spans="1:7" x14ac:dyDescent="0.25">
      <c r="A177" s="136"/>
      <c r="B177" s="136"/>
      <c r="C177" s="39"/>
      <c r="D177" s="39"/>
    </row>
    <row r="178" spans="1:7" x14ac:dyDescent="0.25">
      <c r="A178" s="136"/>
      <c r="B178" s="136"/>
      <c r="C178" s="39"/>
      <c r="D178" s="39"/>
    </row>
    <row r="179" spans="1:7" ht="30" customHeight="1" x14ac:dyDescent="0.25">
      <c r="A179" s="100" t="s">
        <v>170</v>
      </c>
      <c r="B179" s="100"/>
      <c r="C179" s="100"/>
      <c r="D179" s="100"/>
    </row>
    <row r="180" spans="1:7" ht="15" customHeight="1" x14ac:dyDescent="0.25">
      <c r="A180" s="122"/>
      <c r="B180" s="122"/>
      <c r="C180" s="122"/>
      <c r="D180" s="122"/>
      <c r="E180" s="122"/>
    </row>
    <row r="181" spans="1:7" ht="21" customHeight="1" x14ac:dyDescent="0.25">
      <c r="A181" s="138" t="s">
        <v>102</v>
      </c>
      <c r="B181" s="138"/>
      <c r="C181" s="138"/>
      <c r="D181" s="138"/>
      <c r="E181" s="138"/>
    </row>
    <row r="182" spans="1:7" s="1" customFormat="1" x14ac:dyDescent="0.25">
      <c r="A182" s="135" t="s">
        <v>103</v>
      </c>
      <c r="B182" s="135"/>
      <c r="C182" s="76"/>
      <c r="D182" s="2"/>
      <c r="E182" s="2"/>
      <c r="F182" s="2"/>
      <c r="G182" s="2"/>
    </row>
    <row r="183" spans="1:7" ht="28.5" x14ac:dyDescent="0.25">
      <c r="A183" s="43" t="s">
        <v>165</v>
      </c>
      <c r="B183" s="5" t="s">
        <v>89</v>
      </c>
      <c r="C183" s="5" t="s">
        <v>8</v>
      </c>
      <c r="D183" s="5" t="s">
        <v>10</v>
      </c>
      <c r="E183" s="6" t="s">
        <v>104</v>
      </c>
      <c r="F183" s="1"/>
      <c r="G183" s="1"/>
    </row>
    <row r="184" spans="1:7" ht="30.75" customHeight="1" x14ac:dyDescent="0.25">
      <c r="A184" s="58" t="s">
        <v>4</v>
      </c>
      <c r="B184" s="38"/>
      <c r="C184" s="59"/>
      <c r="D184" s="60"/>
      <c r="E184" s="90"/>
    </row>
    <row r="185" spans="1:7" x14ac:dyDescent="0.25">
      <c r="A185" s="13" t="s">
        <v>201</v>
      </c>
      <c r="B185" s="38"/>
      <c r="C185" s="59"/>
      <c r="D185" s="60"/>
      <c r="E185" s="90"/>
    </row>
    <row r="186" spans="1:7" x14ac:dyDescent="0.25">
      <c r="A186" s="13" t="s">
        <v>200</v>
      </c>
      <c r="B186" s="38"/>
      <c r="C186" s="59"/>
      <c r="D186" s="60"/>
      <c r="E186" s="90"/>
    </row>
    <row r="187" spans="1:7" x14ac:dyDescent="0.25">
      <c r="A187" s="13" t="s">
        <v>199</v>
      </c>
      <c r="B187" s="38"/>
      <c r="C187" s="59"/>
      <c r="D187" s="60"/>
      <c r="E187" s="90"/>
    </row>
    <row r="188" spans="1:7" x14ac:dyDescent="0.25">
      <c r="A188" s="13" t="s">
        <v>171</v>
      </c>
      <c r="B188" s="38"/>
      <c r="C188" s="59"/>
      <c r="D188" s="60"/>
      <c r="E188" s="90"/>
    </row>
    <row r="189" spans="1:7" x14ac:dyDescent="0.25">
      <c r="A189" s="13" t="s">
        <v>198</v>
      </c>
      <c r="B189" s="38"/>
      <c r="C189" s="59"/>
      <c r="D189" s="60"/>
      <c r="E189" s="90"/>
    </row>
    <row r="190" spans="1:7" x14ac:dyDescent="0.25">
      <c r="A190" s="13" t="s">
        <v>172</v>
      </c>
      <c r="B190" s="38"/>
      <c r="C190" s="59"/>
      <c r="D190" s="60"/>
      <c r="E190" s="90"/>
    </row>
    <row r="191" spans="1:7" x14ac:dyDescent="0.25">
      <c r="A191" s="13" t="s">
        <v>173</v>
      </c>
      <c r="B191" s="38"/>
      <c r="C191" s="59"/>
      <c r="D191" s="60"/>
      <c r="E191" s="90"/>
    </row>
    <row r="192" spans="1:7" x14ac:dyDescent="0.25">
      <c r="A192" s="57"/>
      <c r="B192" s="38"/>
      <c r="C192" s="59"/>
      <c r="D192" s="60"/>
      <c r="E192" s="90"/>
    </row>
    <row r="193" spans="1:5" ht="13.5" customHeight="1" x14ac:dyDescent="0.25">
      <c r="A193" s="123"/>
      <c r="B193" s="123"/>
      <c r="C193" s="123"/>
      <c r="D193" s="123"/>
      <c r="E193" s="123"/>
    </row>
    <row r="194" spans="1:5" ht="13.5" customHeight="1" x14ac:dyDescent="0.25">
      <c r="A194" s="104" t="s">
        <v>105</v>
      </c>
      <c r="B194" s="104"/>
      <c r="C194" s="104"/>
      <c r="D194" s="75"/>
      <c r="E194" s="75"/>
    </row>
    <row r="195" spans="1:5" ht="30" customHeight="1" x14ac:dyDescent="0.25">
      <c r="A195" s="77" t="s">
        <v>11</v>
      </c>
      <c r="B195" s="5" t="s">
        <v>10</v>
      </c>
      <c r="C195" s="6" t="s">
        <v>106</v>
      </c>
    </row>
    <row r="196" spans="1:5" x14ac:dyDescent="0.25">
      <c r="A196" s="13"/>
      <c r="B196" s="61"/>
      <c r="C196" s="32">
        <f>B196*3</f>
        <v>0</v>
      </c>
    </row>
    <row r="197" spans="1:5" x14ac:dyDescent="0.25">
      <c r="A197" s="13"/>
      <c r="B197" s="61"/>
      <c r="C197" s="32">
        <f t="shared" ref="C197:C210" si="1">B197*3</f>
        <v>0</v>
      </c>
    </row>
    <row r="198" spans="1:5" x14ac:dyDescent="0.25">
      <c r="A198" s="13"/>
      <c r="B198" s="61"/>
      <c r="C198" s="32">
        <f t="shared" si="1"/>
        <v>0</v>
      </c>
    </row>
    <row r="199" spans="1:5" x14ac:dyDescent="0.25">
      <c r="A199" s="13"/>
      <c r="B199" s="61"/>
      <c r="C199" s="32">
        <f t="shared" si="1"/>
        <v>0</v>
      </c>
    </row>
    <row r="200" spans="1:5" x14ac:dyDescent="0.25">
      <c r="A200" s="13"/>
      <c r="B200" s="61"/>
      <c r="C200" s="32">
        <f t="shared" si="1"/>
        <v>0</v>
      </c>
    </row>
    <row r="201" spans="1:5" x14ac:dyDescent="0.25">
      <c r="A201" s="13"/>
      <c r="B201" s="61"/>
      <c r="C201" s="32">
        <f t="shared" si="1"/>
        <v>0</v>
      </c>
    </row>
    <row r="202" spans="1:5" x14ac:dyDescent="0.25">
      <c r="A202" s="13"/>
      <c r="B202" s="61"/>
      <c r="C202" s="32">
        <f t="shared" si="1"/>
        <v>0</v>
      </c>
    </row>
    <row r="203" spans="1:5" x14ac:dyDescent="0.25">
      <c r="A203" s="13"/>
      <c r="B203" s="61"/>
      <c r="C203" s="32">
        <f t="shared" si="1"/>
        <v>0</v>
      </c>
    </row>
    <row r="204" spans="1:5" x14ac:dyDescent="0.25">
      <c r="A204" s="13"/>
      <c r="B204" s="61"/>
      <c r="C204" s="32">
        <f t="shared" si="1"/>
        <v>0</v>
      </c>
    </row>
    <row r="205" spans="1:5" x14ac:dyDescent="0.25">
      <c r="A205" s="13"/>
      <c r="B205" s="61"/>
      <c r="C205" s="32">
        <f t="shared" si="1"/>
        <v>0</v>
      </c>
    </row>
    <row r="206" spans="1:5" x14ac:dyDescent="0.25">
      <c r="A206" s="13"/>
      <c r="B206" s="61"/>
      <c r="C206" s="32">
        <f t="shared" si="1"/>
        <v>0</v>
      </c>
    </row>
    <row r="207" spans="1:5" x14ac:dyDescent="0.25">
      <c r="A207" s="13"/>
      <c r="B207" s="61"/>
      <c r="C207" s="32">
        <f t="shared" si="1"/>
        <v>0</v>
      </c>
    </row>
    <row r="208" spans="1:5" x14ac:dyDescent="0.25">
      <c r="A208" s="13"/>
      <c r="B208" s="61"/>
      <c r="C208" s="32">
        <f t="shared" si="1"/>
        <v>0</v>
      </c>
    </row>
    <row r="209" spans="1:5" x14ac:dyDescent="0.25">
      <c r="A209" s="13"/>
      <c r="B209" s="61"/>
      <c r="C209" s="32">
        <f t="shared" si="1"/>
        <v>0</v>
      </c>
    </row>
    <row r="210" spans="1:5" ht="15.75" thickBot="1" x14ac:dyDescent="0.3">
      <c r="A210" s="62"/>
      <c r="B210" s="63"/>
      <c r="C210" s="41">
        <f t="shared" si="1"/>
        <v>0</v>
      </c>
    </row>
    <row r="211" spans="1:5" ht="15.75" thickBot="1" x14ac:dyDescent="0.3">
      <c r="A211" s="34" t="s">
        <v>174</v>
      </c>
      <c r="B211" s="35">
        <f>SUM(B196:B210)</f>
        <v>0</v>
      </c>
      <c r="C211" s="33">
        <f>SUM(C196:C210)</f>
        <v>0</v>
      </c>
    </row>
    <row r="212" spans="1:5" ht="14.25" customHeight="1" x14ac:dyDescent="0.25">
      <c r="A212" s="123"/>
      <c r="B212" s="123"/>
      <c r="C212" s="123"/>
      <c r="D212" s="123"/>
      <c r="E212" s="123"/>
    </row>
    <row r="213" spans="1:5" ht="15.75" customHeight="1" x14ac:dyDescent="0.25">
      <c r="A213" s="121"/>
      <c r="B213" s="121"/>
      <c r="C213" s="121"/>
      <c r="D213" s="121"/>
      <c r="E213" s="121"/>
    </row>
    <row r="214" spans="1:5" x14ac:dyDescent="0.25">
      <c r="A214" s="101" t="s">
        <v>108</v>
      </c>
      <c r="B214" s="101"/>
      <c r="C214" s="101"/>
      <c r="D214" s="101"/>
      <c r="E214" s="101"/>
    </row>
    <row r="215" spans="1:5" x14ac:dyDescent="0.25">
      <c r="A215" s="112" t="s">
        <v>20</v>
      </c>
      <c r="B215" s="128"/>
      <c r="C215" s="113"/>
      <c r="D215" s="163" t="s">
        <v>107</v>
      </c>
      <c r="E215" s="163"/>
    </row>
    <row r="216" spans="1:5" x14ac:dyDescent="0.25">
      <c r="A216" s="129"/>
      <c r="B216" s="130"/>
      <c r="C216" s="131"/>
      <c r="D216" s="140"/>
      <c r="E216" s="140"/>
    </row>
    <row r="217" spans="1:5" ht="15.75" customHeight="1" x14ac:dyDescent="0.25">
      <c r="A217" s="67" t="s">
        <v>229</v>
      </c>
      <c r="B217" s="67"/>
      <c r="C217" s="67"/>
    </row>
    <row r="218" spans="1:5" ht="15.75" customHeight="1" x14ac:dyDescent="0.25">
      <c r="A218" s="67" t="s">
        <v>253</v>
      </c>
      <c r="B218" s="67"/>
      <c r="C218" s="67"/>
    </row>
    <row r="219" spans="1:5" ht="15.75" customHeight="1" x14ac:dyDescent="0.25">
      <c r="A219" s="121"/>
      <c r="B219" s="121"/>
      <c r="C219" s="121"/>
      <c r="D219" s="121"/>
      <c r="E219" s="121"/>
    </row>
    <row r="220" spans="1:5" s="15" customFormat="1" ht="19.5" x14ac:dyDescent="0.35">
      <c r="A220" s="132" t="s">
        <v>109</v>
      </c>
      <c r="B220" s="132"/>
      <c r="C220" s="132"/>
      <c r="D220" s="132"/>
      <c r="E220" s="132"/>
    </row>
    <row r="221" spans="1:5" s="15" customFormat="1" ht="42.75" x14ac:dyDescent="0.25">
      <c r="A221" s="112" t="s">
        <v>110</v>
      </c>
      <c r="B221" s="113"/>
      <c r="C221" s="5" t="s">
        <v>89</v>
      </c>
      <c r="D221" s="5" t="s">
        <v>14</v>
      </c>
      <c r="E221" s="6" t="s">
        <v>18</v>
      </c>
    </row>
    <row r="222" spans="1:5" s="15" customFormat="1" x14ac:dyDescent="0.25">
      <c r="A222" s="114" t="s">
        <v>216</v>
      </c>
      <c r="B222" s="115"/>
      <c r="C222" s="17"/>
      <c r="D222" s="38"/>
      <c r="E222" s="7"/>
    </row>
    <row r="223" spans="1:5" s="15" customFormat="1" ht="30.75" customHeight="1" x14ac:dyDescent="0.25">
      <c r="A223" s="114" t="s">
        <v>217</v>
      </c>
      <c r="B223" s="115"/>
      <c r="C223" s="17"/>
      <c r="D223" s="38"/>
      <c r="E223" s="7"/>
    </row>
    <row r="224" spans="1:5" s="15" customFormat="1" ht="28.5" customHeight="1" x14ac:dyDescent="0.25">
      <c r="A224" s="114" t="s">
        <v>112</v>
      </c>
      <c r="B224" s="115"/>
      <c r="C224" s="17"/>
      <c r="D224" s="38"/>
      <c r="E224" s="7"/>
    </row>
    <row r="225" spans="1:7" s="15" customFormat="1" ht="29.25" customHeight="1" x14ac:dyDescent="0.25">
      <c r="A225" s="114" t="s">
        <v>113</v>
      </c>
      <c r="B225" s="115"/>
      <c r="C225" s="17"/>
      <c r="D225" s="38"/>
      <c r="E225" s="7"/>
    </row>
    <row r="226" spans="1:7" s="15" customFormat="1" ht="28.5" customHeight="1" x14ac:dyDescent="0.25">
      <c r="A226" s="114" t="s">
        <v>114</v>
      </c>
      <c r="B226" s="115"/>
      <c r="C226" s="17"/>
      <c r="D226" s="38"/>
      <c r="E226" s="7"/>
    </row>
    <row r="227" spans="1:7" s="15" customFormat="1" ht="30" customHeight="1" x14ac:dyDescent="0.25">
      <c r="A227" s="114" t="s">
        <v>115</v>
      </c>
      <c r="B227" s="115"/>
      <c r="C227" s="17"/>
      <c r="D227" s="38"/>
      <c r="E227" s="7"/>
    </row>
    <row r="228" spans="1:7" s="15" customFormat="1" ht="47.25" customHeight="1" x14ac:dyDescent="0.25">
      <c r="A228" s="133" t="s">
        <v>111</v>
      </c>
      <c r="B228" s="134"/>
      <c r="C228" s="17"/>
      <c r="D228" s="38"/>
      <c r="E228" s="7"/>
    </row>
    <row r="229" spans="1:7" s="15" customFormat="1" x14ac:dyDescent="0.25">
      <c r="A229" s="121"/>
      <c r="B229" s="121"/>
      <c r="C229" s="121"/>
      <c r="D229" s="121"/>
      <c r="E229" s="121"/>
    </row>
    <row r="230" spans="1:7" ht="21.75" customHeight="1" x14ac:dyDescent="0.35">
      <c r="A230" s="160" t="s">
        <v>117</v>
      </c>
      <c r="B230" s="160"/>
      <c r="C230" s="160"/>
      <c r="D230" s="160"/>
      <c r="E230" s="160"/>
      <c r="F230" s="15"/>
      <c r="G230" s="15"/>
    </row>
    <row r="231" spans="1:7" ht="30" customHeight="1" x14ac:dyDescent="0.25">
      <c r="A231" s="111" t="s">
        <v>118</v>
      </c>
      <c r="B231" s="104"/>
      <c r="C231" s="104"/>
      <c r="D231" s="104"/>
      <c r="E231" s="104"/>
    </row>
    <row r="232" spans="1:7" ht="42.75" x14ac:dyDescent="0.25">
      <c r="A232" s="77" t="s">
        <v>119</v>
      </c>
      <c r="B232" s="5" t="s">
        <v>11</v>
      </c>
      <c r="C232" s="6" t="s">
        <v>121</v>
      </c>
    </row>
    <row r="233" spans="1:7" x14ac:dyDescent="0.25">
      <c r="A233" s="77"/>
      <c r="B233" s="5"/>
      <c r="C233" s="6"/>
    </row>
    <row r="234" spans="1:7" x14ac:dyDescent="0.25">
      <c r="A234" s="77"/>
      <c r="B234" s="5"/>
      <c r="C234" s="6"/>
    </row>
    <row r="235" spans="1:7" x14ac:dyDescent="0.25">
      <c r="A235" s="77"/>
      <c r="B235" s="5"/>
      <c r="C235" s="6"/>
    </row>
    <row r="236" spans="1:7" x14ac:dyDescent="0.25">
      <c r="A236" s="77"/>
      <c r="B236" s="5"/>
      <c r="C236" s="6"/>
    </row>
    <row r="237" spans="1:7" ht="14.25" customHeight="1" x14ac:dyDescent="0.25">
      <c r="A237" s="13"/>
      <c r="B237" s="38"/>
      <c r="C237" s="7"/>
    </row>
    <row r="238" spans="1:7" ht="28.5" x14ac:dyDescent="0.25">
      <c r="A238" s="77" t="s">
        <v>120</v>
      </c>
      <c r="B238" s="5" t="s">
        <v>11</v>
      </c>
      <c r="C238" s="6" t="s">
        <v>122</v>
      </c>
    </row>
    <row r="239" spans="1:7" x14ac:dyDescent="0.25">
      <c r="A239" s="77"/>
      <c r="B239" s="5"/>
      <c r="C239" s="90"/>
    </row>
    <row r="240" spans="1:7" x14ac:dyDescent="0.25">
      <c r="A240" s="77"/>
      <c r="B240" s="5"/>
      <c r="C240" s="90"/>
    </row>
    <row r="241" spans="1:7" x14ac:dyDescent="0.25">
      <c r="A241" s="77"/>
      <c r="B241" s="5"/>
      <c r="C241" s="90"/>
    </row>
    <row r="242" spans="1:7" x14ac:dyDescent="0.25">
      <c r="A242" s="77"/>
      <c r="B242" s="5"/>
      <c r="C242" s="90"/>
    </row>
    <row r="243" spans="1:7" ht="14.25" customHeight="1" x14ac:dyDescent="0.25">
      <c r="A243" s="13"/>
      <c r="B243" s="13"/>
      <c r="C243" s="90"/>
      <c r="D243" s="11"/>
      <c r="E243" s="15"/>
    </row>
    <row r="244" spans="1:7" x14ac:dyDescent="0.25">
      <c r="A244" s="99" t="s">
        <v>202</v>
      </c>
      <c r="B244" s="99"/>
      <c r="C244" s="99"/>
      <c r="D244" s="99"/>
      <c r="E244" s="99"/>
    </row>
    <row r="245" spans="1:7" ht="12.75" customHeight="1" x14ac:dyDescent="0.25">
      <c r="A245" s="121"/>
      <c r="B245" s="121"/>
      <c r="C245" s="121"/>
      <c r="D245" s="121"/>
      <c r="E245" s="121"/>
    </row>
    <row r="246" spans="1:7" s="1" customFormat="1" x14ac:dyDescent="0.25">
      <c r="A246" s="101" t="s">
        <v>123</v>
      </c>
      <c r="B246" s="101"/>
      <c r="C246" s="101"/>
      <c r="D246" s="19"/>
      <c r="E246" s="19"/>
      <c r="F246" s="2"/>
      <c r="G246" s="2"/>
    </row>
    <row r="247" spans="1:7" ht="28.5" x14ac:dyDescent="0.25">
      <c r="A247" s="77" t="s">
        <v>124</v>
      </c>
      <c r="B247" s="5" t="s">
        <v>11</v>
      </c>
      <c r="C247" s="6" t="s">
        <v>126</v>
      </c>
      <c r="D247" s="20"/>
      <c r="E247" s="21"/>
      <c r="F247" s="1"/>
      <c r="G247" s="1"/>
    </row>
    <row r="248" spans="1:7" x14ac:dyDescent="0.25">
      <c r="A248" s="77"/>
      <c r="B248" s="5"/>
      <c r="C248" s="6"/>
      <c r="D248" s="20"/>
      <c r="E248" s="21"/>
      <c r="F248" s="1"/>
      <c r="G248" s="1"/>
    </row>
    <row r="249" spans="1:7" x14ac:dyDescent="0.25">
      <c r="A249" s="77"/>
      <c r="B249" s="5"/>
      <c r="C249" s="6"/>
      <c r="D249" s="20"/>
      <c r="E249" s="21"/>
      <c r="F249" s="1"/>
      <c r="G249" s="1"/>
    </row>
    <row r="250" spans="1:7" x14ac:dyDescent="0.25">
      <c r="A250" s="77"/>
      <c r="B250" s="5"/>
      <c r="C250" s="6"/>
      <c r="D250" s="20"/>
      <c r="E250" s="21"/>
      <c r="F250" s="1"/>
      <c r="G250" s="1"/>
    </row>
    <row r="251" spans="1:7" x14ac:dyDescent="0.25">
      <c r="A251" s="5"/>
      <c r="B251" s="5"/>
      <c r="C251" s="6"/>
      <c r="D251" s="20"/>
      <c r="E251" s="21"/>
      <c r="F251" s="1"/>
      <c r="G251" s="1"/>
    </row>
    <row r="252" spans="1:7" x14ac:dyDescent="0.25">
      <c r="A252" s="5"/>
      <c r="B252" s="5"/>
      <c r="C252" s="6"/>
      <c r="D252" s="20"/>
      <c r="E252" s="21"/>
      <c r="F252" s="1"/>
      <c r="G252" s="1"/>
    </row>
    <row r="253" spans="1:7" ht="28.5" x14ac:dyDescent="0.25">
      <c r="A253" s="77" t="s">
        <v>125</v>
      </c>
      <c r="B253" s="5" t="s">
        <v>11</v>
      </c>
      <c r="C253" s="6" t="s">
        <v>127</v>
      </c>
      <c r="D253" s="20"/>
      <c r="E253" s="21"/>
      <c r="F253" s="1"/>
      <c r="G253" s="1"/>
    </row>
    <row r="254" spans="1:7" x14ac:dyDescent="0.25">
      <c r="A254" s="77"/>
      <c r="B254" s="5"/>
      <c r="C254" s="90"/>
      <c r="D254" s="20"/>
      <c r="E254" s="21"/>
      <c r="F254" s="1"/>
      <c r="G254" s="1"/>
    </row>
    <row r="255" spans="1:7" ht="14.25" customHeight="1" x14ac:dyDescent="0.25">
      <c r="A255" s="13"/>
      <c r="B255" s="13"/>
      <c r="C255" s="90"/>
      <c r="D255" s="11"/>
      <c r="E255" s="11"/>
    </row>
    <row r="256" spans="1:7" ht="14.25" customHeight="1" x14ac:dyDescent="0.25">
      <c r="A256" s="13"/>
      <c r="B256" s="13"/>
      <c r="C256" s="90"/>
      <c r="D256" s="11"/>
      <c r="E256" s="11"/>
    </row>
    <row r="257" spans="1:7" ht="14.25" customHeight="1" x14ac:dyDescent="0.25">
      <c r="A257" s="13"/>
      <c r="B257" s="13"/>
      <c r="C257" s="90"/>
      <c r="D257" s="11"/>
      <c r="E257" s="11"/>
    </row>
    <row r="258" spans="1:7" ht="13.5" customHeight="1" x14ac:dyDescent="0.25">
      <c r="A258" s="13"/>
      <c r="B258" s="13"/>
      <c r="C258" s="90"/>
      <c r="D258" s="11"/>
      <c r="E258" s="15"/>
    </row>
    <row r="259" spans="1:7" x14ac:dyDescent="0.25">
      <c r="A259" s="121"/>
      <c r="B259" s="121"/>
      <c r="C259" s="121"/>
      <c r="D259" s="121"/>
      <c r="E259" s="121"/>
    </row>
    <row r="260" spans="1:7" s="1" customFormat="1" x14ac:dyDescent="0.25">
      <c r="A260" s="101" t="s">
        <v>128</v>
      </c>
      <c r="B260" s="101"/>
      <c r="C260" s="101"/>
      <c r="D260" s="101"/>
      <c r="E260" s="15"/>
      <c r="F260" s="2"/>
      <c r="G260" s="2"/>
    </row>
    <row r="261" spans="1:7" s="1" customFormat="1" ht="28.5" x14ac:dyDescent="0.25">
      <c r="A261" s="77" t="s">
        <v>11</v>
      </c>
      <c r="B261" s="5" t="s">
        <v>177</v>
      </c>
      <c r="C261" s="6" t="s">
        <v>126</v>
      </c>
      <c r="D261" s="71"/>
      <c r="E261" s="15"/>
      <c r="F261" s="2"/>
      <c r="G261" s="2"/>
    </row>
    <row r="262" spans="1:7" s="1" customFormat="1" x14ac:dyDescent="0.25">
      <c r="A262" s="77"/>
      <c r="B262" s="5"/>
      <c r="C262" s="90"/>
      <c r="D262" s="71"/>
      <c r="E262" s="15"/>
      <c r="F262" s="2"/>
      <c r="G262" s="2"/>
    </row>
    <row r="263" spans="1:7" s="1" customFormat="1" x14ac:dyDescent="0.25">
      <c r="A263" s="77"/>
      <c r="B263" s="5"/>
      <c r="C263" s="90"/>
      <c r="D263" s="71"/>
      <c r="E263" s="15"/>
      <c r="F263" s="2"/>
      <c r="G263" s="2"/>
    </row>
    <row r="264" spans="1:7" s="1" customFormat="1" x14ac:dyDescent="0.25">
      <c r="A264" s="13"/>
      <c r="B264" s="13"/>
      <c r="C264" s="90"/>
      <c r="D264" s="71"/>
      <c r="E264" s="15"/>
      <c r="F264" s="2"/>
      <c r="G264" s="2"/>
    </row>
    <row r="265" spans="1:7" s="1" customFormat="1" ht="30.75" customHeight="1" x14ac:dyDescent="0.25">
      <c r="A265" s="99" t="s">
        <v>203</v>
      </c>
      <c r="B265" s="99"/>
      <c r="C265" s="99"/>
      <c r="D265" s="71"/>
      <c r="E265" s="15"/>
      <c r="F265" s="2"/>
      <c r="G265" s="2"/>
    </row>
    <row r="266" spans="1:7" s="15" customFormat="1" x14ac:dyDescent="0.25">
      <c r="A266" s="121"/>
      <c r="B266" s="121"/>
      <c r="C266" s="121"/>
      <c r="D266" s="121"/>
      <c r="E266" s="121"/>
      <c r="F266" s="2"/>
      <c r="G266" s="2"/>
    </row>
    <row r="267" spans="1:7" ht="42" customHeight="1" x14ac:dyDescent="0.25">
      <c r="A267" s="104" t="s">
        <v>129</v>
      </c>
      <c r="B267" s="104"/>
      <c r="C267" s="104"/>
      <c r="D267" s="104"/>
      <c r="E267" s="15"/>
      <c r="F267" s="15"/>
      <c r="G267" s="15"/>
    </row>
    <row r="268" spans="1:7" ht="29.25" customHeight="1" x14ac:dyDescent="0.25">
      <c r="A268" s="77" t="s">
        <v>131</v>
      </c>
      <c r="B268" s="6" t="s">
        <v>175</v>
      </c>
      <c r="C268" s="6" t="s">
        <v>130</v>
      </c>
      <c r="D268" s="11"/>
    </row>
    <row r="269" spans="1:7" x14ac:dyDescent="0.25">
      <c r="A269" s="45"/>
      <c r="B269" s="45"/>
      <c r="C269" s="90"/>
      <c r="D269" s="11"/>
      <c r="E269" s="15"/>
    </row>
    <row r="270" spans="1:7" ht="13.5" customHeight="1" x14ac:dyDescent="0.25">
      <c r="A270" s="13"/>
      <c r="B270" s="13"/>
      <c r="C270" s="90"/>
      <c r="D270" s="11"/>
      <c r="E270" s="15"/>
    </row>
    <row r="271" spans="1:7" x14ac:dyDescent="0.25">
      <c r="A271" s="99" t="s">
        <v>182</v>
      </c>
      <c r="B271" s="99"/>
      <c r="C271" s="99"/>
      <c r="E271" s="15"/>
    </row>
    <row r="272" spans="1:7" x14ac:dyDescent="0.25">
      <c r="A272" s="121"/>
      <c r="B272" s="121"/>
      <c r="C272" s="121"/>
      <c r="D272" s="121"/>
      <c r="E272" s="121"/>
    </row>
    <row r="273" spans="1:7" ht="32.25" customHeight="1" x14ac:dyDescent="0.25">
      <c r="A273" s="104" t="s">
        <v>132</v>
      </c>
      <c r="B273" s="104"/>
      <c r="C273" s="104"/>
      <c r="D273" s="104"/>
      <c r="E273" s="15"/>
    </row>
    <row r="274" spans="1:7" ht="30" customHeight="1" x14ac:dyDescent="0.25">
      <c r="A274" s="77" t="s">
        <v>11</v>
      </c>
      <c r="B274" s="6" t="s">
        <v>176</v>
      </c>
      <c r="C274" s="6" t="s">
        <v>126</v>
      </c>
      <c r="D274" s="11"/>
      <c r="E274" s="15"/>
    </row>
    <row r="275" spans="1:7" x14ac:dyDescent="0.25">
      <c r="A275" s="45"/>
      <c r="B275" s="45"/>
      <c r="C275" s="90"/>
      <c r="D275" s="11"/>
      <c r="E275" s="15"/>
    </row>
    <row r="276" spans="1:7" x14ac:dyDescent="0.25">
      <c r="A276" s="13"/>
      <c r="B276" s="13"/>
      <c r="C276" s="90"/>
      <c r="D276" s="11"/>
    </row>
    <row r="277" spans="1:7" ht="15.75" customHeight="1" x14ac:dyDescent="0.25">
      <c r="A277" s="99" t="s">
        <v>182</v>
      </c>
      <c r="B277" s="99"/>
      <c r="C277" s="99"/>
    </row>
    <row r="278" spans="1:7" x14ac:dyDescent="0.25">
      <c r="A278" s="121"/>
      <c r="B278" s="121"/>
      <c r="C278" s="121"/>
      <c r="D278" s="121"/>
      <c r="E278" s="121"/>
    </row>
    <row r="279" spans="1:7" ht="17.25" customHeight="1" x14ac:dyDescent="0.25">
      <c r="A279" s="101" t="s">
        <v>133</v>
      </c>
      <c r="B279" s="101"/>
      <c r="C279" s="101"/>
      <c r="D279" s="101"/>
      <c r="E279" s="101"/>
    </row>
    <row r="280" spans="1:7" ht="28.5" x14ac:dyDescent="0.25">
      <c r="A280" s="77" t="s">
        <v>11</v>
      </c>
      <c r="B280" s="5" t="s">
        <v>178</v>
      </c>
      <c r="C280" s="6" t="s">
        <v>179</v>
      </c>
    </row>
    <row r="281" spans="1:7" ht="15.75" customHeight="1" x14ac:dyDescent="0.25">
      <c r="A281" s="5"/>
      <c r="B281" s="5"/>
      <c r="C281" s="90"/>
    </row>
    <row r="282" spans="1:7" ht="15.75" customHeight="1" x14ac:dyDescent="0.25">
      <c r="A282" s="5"/>
      <c r="B282" s="5"/>
      <c r="C282" s="90"/>
    </row>
    <row r="283" spans="1:7" s="15" customFormat="1" ht="15" customHeight="1" x14ac:dyDescent="0.25">
      <c r="A283" s="99" t="s">
        <v>180</v>
      </c>
      <c r="B283" s="99"/>
      <c r="C283" s="99"/>
      <c r="D283" s="99"/>
      <c r="E283" s="2"/>
      <c r="F283" s="2"/>
      <c r="G283" s="2"/>
    </row>
    <row r="284" spans="1:7" ht="30.75" customHeight="1" x14ac:dyDescent="0.25">
      <c r="A284" s="100" t="s">
        <v>181</v>
      </c>
      <c r="B284" s="100"/>
      <c r="C284" s="100"/>
      <c r="D284" s="100"/>
      <c r="E284" s="15"/>
      <c r="F284" s="15"/>
      <c r="G284" s="15"/>
    </row>
    <row r="285" spans="1:7" ht="32.25" customHeight="1" x14ac:dyDescent="0.25">
      <c r="A285" s="99" t="s">
        <v>183</v>
      </c>
      <c r="B285" s="99"/>
      <c r="C285" s="99"/>
      <c r="D285" s="99"/>
    </row>
    <row r="286" spans="1:7" x14ac:dyDescent="0.25">
      <c r="A286" s="99" t="s">
        <v>230</v>
      </c>
      <c r="B286" s="99"/>
      <c r="C286" s="99"/>
      <c r="D286" s="99"/>
      <c r="E286" s="15"/>
    </row>
    <row r="287" spans="1:7" x14ac:dyDescent="0.25">
      <c r="A287" s="121"/>
      <c r="B287" s="121"/>
      <c r="C287" s="121"/>
      <c r="D287" s="121"/>
      <c r="E287" s="121"/>
    </row>
    <row r="288" spans="1:7" ht="15" customHeight="1" x14ac:dyDescent="0.25">
      <c r="A288" s="101" t="s">
        <v>134</v>
      </c>
      <c r="B288" s="101"/>
      <c r="C288" s="101"/>
      <c r="D288" s="101"/>
    </row>
    <row r="289" spans="1:7" ht="28.5" x14ac:dyDescent="0.25">
      <c r="A289" s="77" t="s">
        <v>11</v>
      </c>
      <c r="B289" s="5" t="s">
        <v>178</v>
      </c>
      <c r="C289" s="6" t="s">
        <v>189</v>
      </c>
    </row>
    <row r="290" spans="1:7" ht="15.75" customHeight="1" x14ac:dyDescent="0.25">
      <c r="A290" s="5"/>
      <c r="B290" s="5"/>
      <c r="C290" s="90"/>
    </row>
    <row r="291" spans="1:7" ht="15.75" customHeight="1" x14ac:dyDescent="0.25">
      <c r="A291" s="5"/>
      <c r="B291" s="5"/>
      <c r="C291" s="90"/>
    </row>
    <row r="292" spans="1:7" s="15" customFormat="1" ht="15" customHeight="1" x14ac:dyDescent="0.25">
      <c r="A292" s="99" t="s">
        <v>180</v>
      </c>
      <c r="B292" s="99"/>
      <c r="C292" s="99"/>
      <c r="D292" s="99"/>
      <c r="E292" s="99"/>
      <c r="F292" s="2"/>
      <c r="G292" s="2"/>
    </row>
    <row r="293" spans="1:7" ht="30.75" customHeight="1" x14ac:dyDescent="0.25">
      <c r="A293" s="100" t="s">
        <v>185</v>
      </c>
      <c r="B293" s="100"/>
      <c r="C293" s="100"/>
      <c r="D293" s="100"/>
      <c r="E293" s="100"/>
      <c r="F293" s="15"/>
      <c r="G293" s="15"/>
    </row>
    <row r="294" spans="1:7" ht="32.25" customHeight="1" x14ac:dyDescent="0.25">
      <c r="A294" s="99" t="s">
        <v>184</v>
      </c>
      <c r="B294" s="99"/>
      <c r="C294" s="99"/>
      <c r="D294" s="99"/>
      <c r="E294" s="99"/>
    </row>
    <row r="295" spans="1:7" ht="15" customHeight="1" x14ac:dyDescent="0.25">
      <c r="A295" s="99" t="s">
        <v>230</v>
      </c>
      <c r="B295" s="99"/>
      <c r="C295" s="99"/>
      <c r="D295" s="99"/>
      <c r="E295" s="99"/>
    </row>
    <row r="296" spans="1:7" x14ac:dyDescent="0.25">
      <c r="A296" s="121"/>
      <c r="B296" s="121"/>
      <c r="C296" s="121"/>
      <c r="D296" s="121"/>
      <c r="E296" s="121"/>
    </row>
    <row r="297" spans="1:7" ht="19.5" x14ac:dyDescent="0.25">
      <c r="A297" s="98" t="s">
        <v>135</v>
      </c>
      <c r="B297" s="98"/>
      <c r="C297" s="98"/>
      <c r="D297" s="98"/>
      <c r="E297" s="98"/>
    </row>
    <row r="298" spans="1:7" ht="42.75" x14ac:dyDescent="0.25">
      <c r="A298" s="112" t="s">
        <v>136</v>
      </c>
      <c r="B298" s="113"/>
      <c r="C298" s="5" t="s">
        <v>89</v>
      </c>
      <c r="D298" s="5" t="s">
        <v>146</v>
      </c>
      <c r="E298" s="6" t="s">
        <v>18</v>
      </c>
    </row>
    <row r="299" spans="1:7" x14ac:dyDescent="0.25">
      <c r="A299" s="114" t="s">
        <v>137</v>
      </c>
      <c r="B299" s="115"/>
      <c r="C299" s="17"/>
      <c r="D299" s="38"/>
      <c r="E299" s="90"/>
    </row>
    <row r="300" spans="1:7" x14ac:dyDescent="0.25">
      <c r="A300" s="114" t="s">
        <v>138</v>
      </c>
      <c r="B300" s="115"/>
      <c r="C300" s="17"/>
      <c r="D300" s="38"/>
      <c r="E300" s="90"/>
    </row>
    <row r="301" spans="1:7" x14ac:dyDescent="0.25">
      <c r="A301" s="114" t="s">
        <v>139</v>
      </c>
      <c r="B301" s="115"/>
      <c r="C301" s="17"/>
      <c r="D301" s="38"/>
      <c r="E301" s="90"/>
    </row>
    <row r="302" spans="1:7" ht="48" customHeight="1" x14ac:dyDescent="0.25">
      <c r="A302" s="114" t="s">
        <v>140</v>
      </c>
      <c r="B302" s="115"/>
      <c r="C302" s="17"/>
      <c r="D302" s="38"/>
      <c r="E302" s="90"/>
    </row>
    <row r="303" spans="1:7" ht="27" customHeight="1" x14ac:dyDescent="0.25">
      <c r="A303" s="114" t="s">
        <v>141</v>
      </c>
      <c r="B303" s="115"/>
      <c r="C303" s="17"/>
      <c r="D303" s="38"/>
      <c r="E303" s="90"/>
    </row>
    <row r="304" spans="1:7" ht="30.75" customHeight="1" x14ac:dyDescent="0.25">
      <c r="A304" s="106" t="s">
        <v>142</v>
      </c>
      <c r="B304" s="106"/>
      <c r="C304" s="38"/>
      <c r="D304" s="38"/>
      <c r="E304" s="90"/>
    </row>
    <row r="305" spans="1:5" x14ac:dyDescent="0.25">
      <c r="A305" s="117" t="s">
        <v>143</v>
      </c>
      <c r="B305" s="117"/>
      <c r="C305" s="38"/>
      <c r="D305" s="38"/>
      <c r="E305" s="90"/>
    </row>
    <row r="306" spans="1:5" x14ac:dyDescent="0.25">
      <c r="A306" s="118" t="s">
        <v>186</v>
      </c>
      <c r="B306" s="119"/>
      <c r="C306" s="37"/>
      <c r="D306" s="14"/>
      <c r="E306" s="90"/>
    </row>
    <row r="307" spans="1:5" ht="30.75" customHeight="1" x14ac:dyDescent="0.25">
      <c r="A307" s="114" t="s">
        <v>144</v>
      </c>
      <c r="B307" s="115"/>
      <c r="C307" s="37"/>
      <c r="D307" s="14"/>
      <c r="E307" s="90"/>
    </row>
    <row r="308" spans="1:5" x14ac:dyDescent="0.25">
      <c r="A308" s="107" t="s">
        <v>145</v>
      </c>
      <c r="B308" s="108"/>
      <c r="C308" s="37"/>
      <c r="D308" s="14"/>
      <c r="E308" s="90"/>
    </row>
    <row r="309" spans="1:5" ht="45.75" customHeight="1" x14ac:dyDescent="0.25">
      <c r="A309" s="120" t="s">
        <v>188</v>
      </c>
      <c r="B309" s="120"/>
      <c r="C309" s="120"/>
      <c r="D309" s="120"/>
      <c r="E309" s="120"/>
    </row>
    <row r="310" spans="1:5" ht="31.5" customHeight="1" x14ac:dyDescent="0.25">
      <c r="A310" s="139" t="s">
        <v>187</v>
      </c>
      <c r="B310" s="139"/>
      <c r="C310" s="139"/>
      <c r="D310" s="139"/>
      <c r="E310" s="139"/>
    </row>
    <row r="311" spans="1:5" ht="31.5" customHeight="1" x14ac:dyDescent="0.25">
      <c r="A311" s="70"/>
      <c r="B311" s="70"/>
      <c r="C311" s="70"/>
      <c r="D311" s="70"/>
      <c r="E311" s="70"/>
    </row>
    <row r="312" spans="1:5" ht="12.75" customHeight="1" x14ac:dyDescent="0.25">
      <c r="A312" s="27"/>
      <c r="B312" s="72"/>
      <c r="C312" s="72"/>
    </row>
    <row r="313" spans="1:5" x14ac:dyDescent="0.25">
      <c r="A313" s="104" t="s">
        <v>37</v>
      </c>
      <c r="B313" s="104"/>
      <c r="C313" s="104"/>
      <c r="D313" s="104"/>
    </row>
    <row r="314" spans="1:5" s="69" customFormat="1" x14ac:dyDescent="0.2">
      <c r="A314" s="109" t="s">
        <v>12</v>
      </c>
      <c r="B314" s="109"/>
      <c r="C314" s="109"/>
      <c r="D314" s="109"/>
      <c r="E314" s="109"/>
    </row>
    <row r="315" spans="1:5" s="69" customFormat="1" x14ac:dyDescent="0.2">
      <c r="A315" s="110" t="s">
        <v>26</v>
      </c>
      <c r="B315" s="110"/>
      <c r="C315" s="110"/>
      <c r="D315" s="110"/>
      <c r="E315" s="110"/>
    </row>
    <row r="316" spans="1:5" s="69" customFormat="1" x14ac:dyDescent="0.2">
      <c r="A316" s="110" t="s">
        <v>47</v>
      </c>
      <c r="B316" s="110"/>
      <c r="C316" s="110"/>
      <c r="D316" s="110"/>
      <c r="E316" s="110"/>
    </row>
    <row r="317" spans="1:5" s="69" customFormat="1" x14ac:dyDescent="0.2">
      <c r="A317" s="110" t="s">
        <v>191</v>
      </c>
      <c r="B317" s="110"/>
      <c r="C317" s="110"/>
      <c r="D317" s="110"/>
      <c r="E317" s="110"/>
    </row>
    <row r="318" spans="1:5" s="69" customFormat="1" ht="45.75" customHeight="1" x14ac:dyDescent="0.2">
      <c r="A318" s="110" t="s">
        <v>50</v>
      </c>
      <c r="B318" s="110"/>
      <c r="C318" s="110"/>
      <c r="D318" s="110"/>
      <c r="E318" s="110"/>
    </row>
    <row r="319" spans="1:5" s="69" customFormat="1" x14ac:dyDescent="0.2">
      <c r="A319" s="110" t="s">
        <v>48</v>
      </c>
      <c r="B319" s="110"/>
      <c r="C319" s="110"/>
      <c r="D319" s="110"/>
      <c r="E319" s="110"/>
    </row>
    <row r="320" spans="1:5" s="69" customFormat="1" ht="29.25" customHeight="1" x14ac:dyDescent="0.2">
      <c r="A320" s="110" t="s">
        <v>38</v>
      </c>
      <c r="B320" s="110"/>
      <c r="C320" s="110"/>
      <c r="D320" s="110"/>
      <c r="E320" s="110"/>
    </row>
    <row r="321" spans="1:5" s="69" customFormat="1" ht="45" customHeight="1" x14ac:dyDescent="0.2">
      <c r="A321" s="110" t="s">
        <v>39</v>
      </c>
      <c r="B321" s="110"/>
      <c r="C321" s="110"/>
      <c r="D321" s="110"/>
      <c r="E321" s="110"/>
    </row>
    <row r="322" spans="1:5" x14ac:dyDescent="0.25">
      <c r="A322" s="127"/>
      <c r="B322" s="127"/>
      <c r="C322" s="127"/>
      <c r="D322" s="127"/>
      <c r="E322" s="127"/>
    </row>
    <row r="323" spans="1:5" x14ac:dyDescent="0.25">
      <c r="A323" s="18" t="s">
        <v>5</v>
      </c>
      <c r="B323" s="22"/>
      <c r="C323" s="23"/>
    </row>
    <row r="324" spans="1:5" x14ac:dyDescent="0.25">
      <c r="A324" s="24" t="s">
        <v>34</v>
      </c>
    </row>
    <row r="325" spans="1:5" x14ac:dyDescent="0.25">
      <c r="A325" s="116" t="s">
        <v>40</v>
      </c>
      <c r="B325" s="116"/>
      <c r="C325" s="116"/>
    </row>
    <row r="326" spans="1:5" x14ac:dyDescent="0.25">
      <c r="A326" s="116" t="s">
        <v>6</v>
      </c>
      <c r="B326" s="116"/>
      <c r="C326" s="116"/>
    </row>
    <row r="327" spans="1:5" x14ac:dyDescent="0.25">
      <c r="A327" s="116" t="s">
        <v>7</v>
      </c>
      <c r="B327" s="116"/>
      <c r="C327" s="116"/>
      <c r="D327" s="12"/>
    </row>
    <row r="328" spans="1:5" ht="15" customHeight="1" x14ac:dyDescent="0.25">
      <c r="A328" s="102" t="s">
        <v>49</v>
      </c>
      <c r="B328" s="102"/>
      <c r="C328" s="102"/>
      <c r="D328" s="102"/>
      <c r="E328" s="102"/>
    </row>
    <row r="329" spans="1:5" x14ac:dyDescent="0.25">
      <c r="A329" s="116" t="s">
        <v>46</v>
      </c>
      <c r="B329" s="116"/>
      <c r="C329" s="116"/>
    </row>
    <row r="330" spans="1:5" ht="30.75" customHeight="1" x14ac:dyDescent="0.25">
      <c r="A330" s="102" t="s">
        <v>41</v>
      </c>
      <c r="B330" s="102"/>
      <c r="C330" s="102"/>
      <c r="D330" s="102"/>
      <c r="E330" s="102"/>
    </row>
    <row r="331" spans="1:5" x14ac:dyDescent="0.25">
      <c r="A331" s="74" t="s">
        <v>51</v>
      </c>
    </row>
    <row r="332" spans="1:5" ht="30" x14ac:dyDescent="0.25">
      <c r="A332" s="74" t="s">
        <v>52</v>
      </c>
      <c r="B332" s="25" t="s">
        <v>15</v>
      </c>
      <c r="C332" s="26" t="s">
        <v>53</v>
      </c>
    </row>
    <row r="333" spans="1:5" x14ac:dyDescent="0.25">
      <c r="A333" s="2"/>
    </row>
    <row r="334" spans="1:5" ht="15.75" customHeight="1" x14ac:dyDescent="0.25">
      <c r="A334" s="2"/>
    </row>
    <row r="335" spans="1:5" ht="16.5" customHeight="1" x14ac:dyDescent="0.25">
      <c r="A335" s="24" t="s">
        <v>42</v>
      </c>
    </row>
    <row r="336" spans="1:5" ht="15.75" customHeight="1" x14ac:dyDescent="0.25"/>
    <row r="337" spans="1:3" x14ac:dyDescent="0.25">
      <c r="A337" s="74" t="s">
        <v>56</v>
      </c>
    </row>
    <row r="339" spans="1:3" x14ac:dyDescent="0.25">
      <c r="C339" s="3" t="s">
        <v>55</v>
      </c>
    </row>
    <row r="340" spans="1:3" ht="19.5" customHeight="1" x14ac:dyDescent="0.25">
      <c r="C340" s="3" t="s">
        <v>54</v>
      </c>
    </row>
  </sheetData>
  <mergeCells count="167">
    <mergeCell ref="A130:E130"/>
    <mergeCell ref="A131:E131"/>
    <mergeCell ref="A121:B121"/>
    <mergeCell ref="A122:B122"/>
    <mergeCell ref="A123:B123"/>
    <mergeCell ref="A124:B124"/>
    <mergeCell ref="A125:B125"/>
    <mergeCell ref="A126:B126"/>
    <mergeCell ref="A127:B127"/>
    <mergeCell ref="A128:B128"/>
    <mergeCell ref="A129:E129"/>
    <mergeCell ref="A245:E245"/>
    <mergeCell ref="A278:E278"/>
    <mergeCell ref="A194:C194"/>
    <mergeCell ref="A226:B226"/>
    <mergeCell ref="A227:B227"/>
    <mergeCell ref="A228:B228"/>
    <mergeCell ref="A230:E230"/>
    <mergeCell ref="A172:C172"/>
    <mergeCell ref="D215:E215"/>
    <mergeCell ref="A213:E213"/>
    <mergeCell ref="A267:D267"/>
    <mergeCell ref="A273:D273"/>
    <mergeCell ref="A277:C277"/>
    <mergeCell ref="A2:E2"/>
    <mergeCell ref="A3:E3"/>
    <mergeCell ref="A4:E4"/>
    <mergeCell ref="C5:E5"/>
    <mergeCell ref="A6:E6"/>
    <mergeCell ref="A105:E105"/>
    <mergeCell ref="A36:E36"/>
    <mergeCell ref="A21:D21"/>
    <mergeCell ref="A37:E37"/>
    <mergeCell ref="A102:E102"/>
    <mergeCell ref="A101:E101"/>
    <mergeCell ref="A80:C80"/>
    <mergeCell ref="A60:D60"/>
    <mergeCell ref="A9:E9"/>
    <mergeCell ref="A10:E10"/>
    <mergeCell ref="A20:E20"/>
    <mergeCell ref="A61:D61"/>
    <mergeCell ref="A19:E19"/>
    <mergeCell ref="A23:E23"/>
    <mergeCell ref="A29:E29"/>
    <mergeCell ref="A82:E82"/>
    <mergeCell ref="A46:E46"/>
    <mergeCell ref="A54:C54"/>
    <mergeCell ref="A149:B149"/>
    <mergeCell ref="A133:D133"/>
    <mergeCell ref="A167:C167"/>
    <mergeCell ref="A168:C168"/>
    <mergeCell ref="A77:B77"/>
    <mergeCell ref="A103:E103"/>
    <mergeCell ref="A104:E104"/>
    <mergeCell ref="A118:E118"/>
    <mergeCell ref="A147:E147"/>
    <mergeCell ref="A154:D154"/>
    <mergeCell ref="A158:D158"/>
    <mergeCell ref="A139:E139"/>
    <mergeCell ref="A145:E145"/>
    <mergeCell ref="A146:E146"/>
    <mergeCell ref="A153:E153"/>
    <mergeCell ref="A157:E157"/>
    <mergeCell ref="A152:D152"/>
    <mergeCell ref="A155:B155"/>
    <mergeCell ref="A156:B156"/>
    <mergeCell ref="A150:B150"/>
    <mergeCell ref="A75:B75"/>
    <mergeCell ref="A120:E120"/>
    <mergeCell ref="A39:E39"/>
    <mergeCell ref="A78:B78"/>
    <mergeCell ref="A79:B79"/>
    <mergeCell ref="A48:D48"/>
    <mergeCell ref="A74:B74"/>
    <mergeCell ref="A76:B76"/>
    <mergeCell ref="A106:E106"/>
    <mergeCell ref="A164:D164"/>
    <mergeCell ref="A320:E320"/>
    <mergeCell ref="A140:B140"/>
    <mergeCell ref="A166:C166"/>
    <mergeCell ref="A148:D148"/>
    <mergeCell ref="A151:D151"/>
    <mergeCell ref="A178:B178"/>
    <mergeCell ref="A181:E181"/>
    <mergeCell ref="A175:B175"/>
    <mergeCell ref="A176:B176"/>
    <mergeCell ref="A177:B177"/>
    <mergeCell ref="A179:D179"/>
    <mergeCell ref="A169:C169"/>
    <mergeCell ref="A310:E310"/>
    <mergeCell ref="A214:E214"/>
    <mergeCell ref="D216:E216"/>
    <mergeCell ref="A64:D64"/>
    <mergeCell ref="A328:E328"/>
    <mergeCell ref="A266:E266"/>
    <mergeCell ref="A272:E272"/>
    <mergeCell ref="A180:E180"/>
    <mergeCell ref="A193:E193"/>
    <mergeCell ref="A212:E212"/>
    <mergeCell ref="A170:C170"/>
    <mergeCell ref="A287:E287"/>
    <mergeCell ref="A296:E296"/>
    <mergeCell ref="A322:E322"/>
    <mergeCell ref="A259:E259"/>
    <mergeCell ref="A215:C215"/>
    <mergeCell ref="A216:C216"/>
    <mergeCell ref="A171:E171"/>
    <mergeCell ref="A220:E220"/>
    <mergeCell ref="A244:E244"/>
    <mergeCell ref="A219:E219"/>
    <mergeCell ref="A229:E229"/>
    <mergeCell ref="A173:B173"/>
    <mergeCell ref="A182:B182"/>
    <mergeCell ref="A174:B174"/>
    <mergeCell ref="A288:D288"/>
    <mergeCell ref="A327:C327"/>
    <mergeCell ref="A326:C326"/>
    <mergeCell ref="A325:C325"/>
    <mergeCell ref="A318:E318"/>
    <mergeCell ref="A319:E319"/>
    <mergeCell ref="A298:B298"/>
    <mergeCell ref="A299:B299"/>
    <mergeCell ref="A300:B300"/>
    <mergeCell ref="A301:B301"/>
    <mergeCell ref="A302:B302"/>
    <mergeCell ref="A321:E321"/>
    <mergeCell ref="A317:E317"/>
    <mergeCell ref="A303:B303"/>
    <mergeCell ref="A304:B304"/>
    <mergeCell ref="A305:B305"/>
    <mergeCell ref="A306:B306"/>
    <mergeCell ref="A307:B307"/>
    <mergeCell ref="A309:E309"/>
    <mergeCell ref="A330:E330"/>
    <mergeCell ref="A1:D1"/>
    <mergeCell ref="A11:E11"/>
    <mergeCell ref="A69:D69"/>
    <mergeCell ref="A70:B70"/>
    <mergeCell ref="A71:B71"/>
    <mergeCell ref="A72:B72"/>
    <mergeCell ref="A73:B73"/>
    <mergeCell ref="A308:B308"/>
    <mergeCell ref="A314:E314"/>
    <mergeCell ref="A315:E315"/>
    <mergeCell ref="A316:E316"/>
    <mergeCell ref="A231:E231"/>
    <mergeCell ref="A221:B221"/>
    <mergeCell ref="A222:B222"/>
    <mergeCell ref="A223:B223"/>
    <mergeCell ref="A224:B224"/>
    <mergeCell ref="A225:B225"/>
    <mergeCell ref="A329:C329"/>
    <mergeCell ref="A313:D313"/>
    <mergeCell ref="A271:C271"/>
    <mergeCell ref="A246:C246"/>
    <mergeCell ref="A260:D260"/>
    <mergeCell ref="A265:C265"/>
    <mergeCell ref="A297:E297"/>
    <mergeCell ref="A283:D283"/>
    <mergeCell ref="A284:D284"/>
    <mergeCell ref="A285:D285"/>
    <mergeCell ref="A286:D286"/>
    <mergeCell ref="A279:E279"/>
    <mergeCell ref="A293:E293"/>
    <mergeCell ref="A294:E294"/>
    <mergeCell ref="A295:E295"/>
    <mergeCell ref="A292:E292"/>
  </mergeCells>
  <phoneticPr fontId="0" type="noConversion"/>
  <pageMargins left="0.74803149606299213" right="0.59055118110236227" top="0.78740157480314965" bottom="0.55118110236220474" header="0.51181102362204722" footer="0.51181102362204722"/>
  <pageSetup paperSize="9" orientation="landscape" r:id="rId1"/>
  <headerFooter alignWithMargins="0">
    <oddHeader>&amp;C&amp;"Arial CE,Tučné"&amp;12Žiadost o poskytnutie pomoci na rok 2022/2023 podľa NV 337/2019</oddHeader>
  </headerFooter>
  <rowBreaks count="2" manualBreakCount="2">
    <brk id="105" max="16383" man="1"/>
    <brk id="228"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5A44E29-8679-4541-B1A2-5BAF1F9F0B7F}">
          <x14:formula1>
            <xm:f>Hárok2!$A$2:$A$6</xm:f>
          </x14:formula1>
          <xm:sqref>B13:B18</xm:sqref>
        </x14:dataValidation>
        <x14:dataValidation type="list" allowBlank="1" showInputMessage="1" showErrorMessage="1" xr:uid="{DD528CCE-EC1A-4CBD-B45A-76D90606D5A1}">
          <x14:formula1>
            <xm:f>Hárok2!$A$10:$A$13</xm:f>
          </x14:formula1>
          <xm:sqref>B108:B117</xm:sqref>
        </x14:dataValidation>
        <x14:dataValidation type="list" allowBlank="1" showInputMessage="1" showErrorMessage="1" xr:uid="{0FD90DEE-7BE8-4601-83D2-F7BC8DC0E728}">
          <x14:formula1>
            <xm:f>Hárok2!$A$17:$A$25</xm:f>
          </x14:formula1>
          <xm:sqref>A122:B128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3C689-B1B9-4845-B651-8A22C9A97B0E}">
  <dimension ref="A1:E25"/>
  <sheetViews>
    <sheetView topLeftCell="A7" workbookViewId="0">
      <selection activeCell="A10" sqref="A10"/>
    </sheetView>
  </sheetViews>
  <sheetFormatPr defaultRowHeight="12.75" x14ac:dyDescent="0.2"/>
  <cols>
    <col min="1" max="1" width="57" customWidth="1"/>
  </cols>
  <sheetData>
    <row r="1" spans="1:5" ht="14.25" x14ac:dyDescent="0.2">
      <c r="A1" s="167" t="s">
        <v>155</v>
      </c>
      <c r="B1" s="167"/>
      <c r="C1" s="167"/>
      <c r="D1" s="167"/>
      <c r="E1" s="167"/>
    </row>
    <row r="2" spans="1:5" x14ac:dyDescent="0.2">
      <c r="A2" s="93" t="s">
        <v>219</v>
      </c>
    </row>
    <row r="3" spans="1:5" x14ac:dyDescent="0.2">
      <c r="A3" s="93" t="s">
        <v>220</v>
      </c>
    </row>
    <row r="4" spans="1:5" x14ac:dyDescent="0.2">
      <c r="A4" s="93" t="s">
        <v>221</v>
      </c>
    </row>
    <row r="5" spans="1:5" x14ac:dyDescent="0.2">
      <c r="A5" s="93" t="s">
        <v>222</v>
      </c>
    </row>
    <row r="6" spans="1:5" x14ac:dyDescent="0.2">
      <c r="A6" s="93" t="s">
        <v>223</v>
      </c>
    </row>
    <row r="9" spans="1:5" ht="14.25" x14ac:dyDescent="0.2">
      <c r="A9" s="164" t="s">
        <v>82</v>
      </c>
      <c r="B9" s="165"/>
      <c r="C9" s="165"/>
      <c r="D9" s="165"/>
      <c r="E9" s="166"/>
    </row>
    <row r="10" spans="1:5" x14ac:dyDescent="0.2">
      <c r="A10" s="94" t="s">
        <v>224</v>
      </c>
    </row>
    <row r="11" spans="1:5" x14ac:dyDescent="0.2">
      <c r="A11" s="94" t="s">
        <v>225</v>
      </c>
    </row>
    <row r="12" spans="1:5" x14ac:dyDescent="0.2">
      <c r="A12" s="94" t="s">
        <v>226</v>
      </c>
    </row>
    <row r="13" spans="1:5" x14ac:dyDescent="0.2">
      <c r="A13" s="94" t="s">
        <v>227</v>
      </c>
    </row>
    <row r="16" spans="1:5" ht="14.25" x14ac:dyDescent="0.2">
      <c r="A16" s="170" t="s">
        <v>234</v>
      </c>
      <c r="B16" s="171"/>
      <c r="C16" s="171"/>
      <c r="D16" s="171"/>
      <c r="E16" s="172"/>
    </row>
    <row r="17" spans="1:5" x14ac:dyDescent="0.2">
      <c r="A17" s="173" t="s">
        <v>240</v>
      </c>
      <c r="B17" s="174"/>
      <c r="C17" s="174"/>
      <c r="D17" s="174"/>
      <c r="E17" s="174"/>
    </row>
    <row r="18" spans="1:5" x14ac:dyDescent="0.2">
      <c r="A18" s="173" t="s">
        <v>241</v>
      </c>
      <c r="B18" s="174"/>
      <c r="C18" s="174"/>
      <c r="D18" s="174"/>
      <c r="E18" s="174"/>
    </row>
    <row r="19" spans="1:5" x14ac:dyDescent="0.2">
      <c r="A19" s="173" t="s">
        <v>242</v>
      </c>
      <c r="B19" s="174"/>
      <c r="C19" s="174"/>
      <c r="D19" s="174"/>
      <c r="E19" s="174"/>
    </row>
    <row r="20" spans="1:5" x14ac:dyDescent="0.2">
      <c r="A20" s="173" t="s">
        <v>243</v>
      </c>
      <c r="B20" s="174"/>
      <c r="C20" s="174"/>
      <c r="D20" s="174"/>
      <c r="E20" s="174"/>
    </row>
    <row r="21" spans="1:5" x14ac:dyDescent="0.2">
      <c r="A21" s="173" t="s">
        <v>244</v>
      </c>
      <c r="B21" s="174"/>
      <c r="C21" s="174"/>
      <c r="D21" s="174"/>
      <c r="E21" s="174"/>
    </row>
    <row r="22" spans="1:5" x14ac:dyDescent="0.2">
      <c r="A22" s="173" t="s">
        <v>245</v>
      </c>
      <c r="B22" s="174"/>
      <c r="C22" s="174"/>
      <c r="D22" s="174"/>
      <c r="E22" s="174"/>
    </row>
    <row r="23" spans="1:5" x14ac:dyDescent="0.2">
      <c r="A23" s="175" t="s">
        <v>246</v>
      </c>
      <c r="B23" s="174"/>
      <c r="C23" s="174"/>
      <c r="D23" s="174"/>
      <c r="E23" s="174"/>
    </row>
    <row r="24" spans="1:5" x14ac:dyDescent="0.2">
      <c r="A24" s="173" t="s">
        <v>247</v>
      </c>
      <c r="B24" s="174"/>
      <c r="C24" s="174"/>
      <c r="D24" s="174"/>
      <c r="E24" s="174"/>
    </row>
    <row r="25" spans="1:5" x14ac:dyDescent="0.2">
      <c r="A25" s="173" t="s">
        <v>248</v>
      </c>
      <c r="B25" s="174"/>
      <c r="C25" s="174"/>
      <c r="D25" s="174"/>
      <c r="E25" s="174"/>
    </row>
  </sheetData>
  <mergeCells count="3">
    <mergeCell ref="A9:E9"/>
    <mergeCell ref="A1:E1"/>
    <mergeCell ref="A16:E16"/>
  </mergeCells>
  <dataValidations count="1">
    <dataValidation type="list" allowBlank="1" showInputMessage="1" showErrorMessage="1" sqref="A12" xr:uid="{D10B8AA1-0077-4387-99F4-0D200A4A5541}">
      <formula1>$A$2:$A$6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Žiadosť 2021_2022</vt:lpstr>
      <vt:lpstr>Hárok2</vt:lpstr>
      <vt:lpstr>'Žiadosť 2021_2022'!_Toc25236891</vt:lpstr>
    </vt:vector>
  </TitlesOfParts>
  <Company>SZV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Jozef Čápek - SZV</cp:lastModifiedBy>
  <cp:lastPrinted>2022-04-08T07:03:17Z</cp:lastPrinted>
  <dcterms:created xsi:type="dcterms:W3CDTF">2007-09-05T11:59:20Z</dcterms:created>
  <dcterms:modified xsi:type="dcterms:W3CDTF">2022-05-09T11:57:04Z</dcterms:modified>
</cp:coreProperties>
</file>