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showInkAnnotation="0" defaultThemeVersion="124226"/>
  <mc:AlternateContent xmlns:mc="http://schemas.openxmlformats.org/markup-compatibility/2006">
    <mc:Choice Requires="x15">
      <x15ac:absPath xmlns:x15ac="http://schemas.microsoft.com/office/spreadsheetml/2010/11/ac" url="/Volumes/Data/SZV/SZV Team Folder/OBEŽNÍKY/Obežníky SZV 2025/Obežník SZV č.4_2025  - K PLÁNOM NA ČERPANIE DOTAČNÝCH PROSTRIEDKOV NA PODPORNÝ ROK 2025:2026/"/>
    </mc:Choice>
  </mc:AlternateContent>
  <xr:revisionPtr revIDLastSave="0" documentId="13_ncr:1_{F4C545DF-EA51-224B-9128-48A90E6EDABB}" xr6:coauthVersionLast="47" xr6:coauthVersionMax="47" xr10:uidLastSave="{00000000-0000-0000-0000-000000000000}"/>
  <bookViews>
    <workbookView xWindow="0" yWindow="500" windowWidth="32400" windowHeight="22980" xr2:uid="{00000000-000D-0000-FFFF-FFFF00000000}"/>
  </bookViews>
  <sheets>
    <sheet name="Žiadosť 2025" sheetId="1" r:id="rId1"/>
    <sheet name="Hárok1" sheetId="2" r:id="rId2"/>
  </sheets>
  <definedNames>
    <definedName name="_Toc25236891" localSheetId="0">'Žiadosť 2025'!#REF!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94" i="1" l="1"/>
  <c r="C99" i="1"/>
  <c r="C183" i="1"/>
  <c r="C182" i="1"/>
  <c r="C177" i="1"/>
  <c r="C176" i="1"/>
  <c r="C169" i="1"/>
  <c r="C170" i="1"/>
  <c r="C171" i="1"/>
  <c r="C172" i="1"/>
  <c r="C168" i="1"/>
  <c r="C163" i="1"/>
  <c r="C164" i="1"/>
  <c r="C165" i="1"/>
  <c r="C166" i="1"/>
  <c r="C162" i="1"/>
  <c r="C157" i="1"/>
  <c r="C156" i="1"/>
  <c r="C155" i="1"/>
  <c r="C154" i="1"/>
  <c r="C153" i="1"/>
  <c r="C148" i="1"/>
  <c r="C149" i="1"/>
  <c r="C150" i="1"/>
  <c r="C151" i="1"/>
  <c r="C147" i="1"/>
  <c r="D113" i="1"/>
  <c r="D1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kalnassyova</author>
    <author>Jozef Čápek - SZV</author>
  </authors>
  <commentList>
    <comment ref="A11" authorId="0" shapeId="0" xr:uid="{9F720827-A97E-4A31-A653-080FF84B777A}">
      <text>
        <r>
          <rPr>
            <b/>
            <sz val="9"/>
            <color rgb="FF000000"/>
            <rFont val="Segoe UI"/>
            <family val="2"/>
            <charset val="238"/>
          </rPr>
          <t xml:space="preserve">Jozef Čápek:
</t>
        </r>
        <r>
          <rPr>
            <b/>
            <sz val="9"/>
            <color rgb="FF000000"/>
            <rFont val="Segoe UI"/>
            <family val="2"/>
            <charset val="238"/>
          </rPr>
          <t>Zabezpečenie prednášky alebo seminára v oblasti včelárstva (</t>
        </r>
        <r>
          <rPr>
            <b/>
            <sz val="9"/>
            <color rgb="FF000000"/>
            <rFont val="Segoe UI"/>
            <family val="2"/>
            <charset val="238"/>
          </rPr>
          <t>§</t>
        </r>
        <r>
          <rPr>
            <b/>
            <sz val="9"/>
            <color rgb="FF000000"/>
            <rFont val="Segoe UI"/>
            <family val="2"/>
            <charset val="238"/>
          </rPr>
          <t xml:space="preserve"> 5 ods. 1 písm. a) NV 
</t>
        </r>
        <r>
          <rPr>
            <b/>
            <sz val="9"/>
            <color rgb="FF000000"/>
            <rFont val="Segoe UI"/>
            <family val="2"/>
            <charset val="238"/>
          </rPr>
          <t xml:space="preserve">č. 10/2023 Z. z.)
</t>
        </r>
        <r>
          <rPr>
            <sz val="9"/>
            <color rgb="FF000000"/>
            <rFont val="Segoe UI"/>
            <family val="2"/>
            <charset val="238"/>
          </rPr>
          <t>Pomoc je určená pre SZV, RZ SZV, ZO SZV, KČ SZV – vzdelávanie členov SZV.</t>
        </r>
        <r>
          <rPr>
            <b/>
            <sz val="9"/>
            <color rgb="FF000000"/>
            <rFont val="Segoe UI"/>
            <family val="2"/>
            <charset val="238"/>
          </rPr>
          <t xml:space="preserve">
</t>
        </r>
        <r>
          <rPr>
            <sz val="9"/>
            <color rgb="FF000000"/>
            <rFont val="Segoe UI"/>
            <family val="2"/>
            <charset val="238"/>
          </rPr>
          <t xml:space="preserve">Konečný prijímateľ podpory: schválený žiadateľ, včelárske združenie alebo organizačná
</t>
        </r>
        <r>
          <rPr>
            <sz val="9"/>
            <color rgb="FF000000"/>
            <rFont val="Segoe UI"/>
            <family val="2"/>
            <charset val="238"/>
          </rPr>
          <t xml:space="preserve">jednotka, ktorá je usporiadateľom prednášky alebo seminára.
</t>
        </r>
        <r>
          <rPr>
            <sz val="9"/>
            <color rgb="FF000000"/>
            <rFont val="Segoe UI"/>
            <family val="2"/>
            <charset val="238"/>
          </rPr>
          <t xml:space="preserve">Výška podpory:
</t>
        </r>
        <r>
          <rPr>
            <sz val="9"/>
            <color rgb="FF000000"/>
            <rFont val="Segoe UI"/>
            <family val="2"/>
            <charset val="238"/>
          </rPr>
          <t xml:space="preserve">– do 250 eur za prednášku alebo seminár.
</t>
        </r>
        <r>
          <rPr>
            <sz val="9"/>
            <color rgb="FF000000"/>
            <rFont val="Segoe UI"/>
            <family val="2"/>
            <charset val="238"/>
          </rPr>
          <t xml:space="preserve">Podmienky pre poskytnutie podpory:
</t>
        </r>
        <r>
          <rPr>
            <sz val="9"/>
            <color rgb="FF000000"/>
            <rFont val="Segoe UI"/>
            <family val="2"/>
            <charset val="238"/>
          </rPr>
          <t xml:space="preserve">– prednáška alebo seminár sa uskutočňuje za účasti najmenej 20 včelárov,
</t>
        </r>
        <r>
          <rPr>
            <sz val="9"/>
            <color rgb="FF000000"/>
            <rFont val="Segoe UI"/>
            <family val="2"/>
            <charset val="238"/>
          </rPr>
          <t xml:space="preserve">– minimálna doba trvania sú 2 vyučovacie hodiny (1 vyučovacia hodina = 45 minút),
</t>
        </r>
        <r>
          <rPr>
            <sz val="9"/>
            <color rgb="FF000000"/>
            <rFont val="Segoe UI"/>
            <family val="2"/>
            <charset val="238"/>
          </rPr>
          <t xml:space="preserve">Podporu možno poskytnúť včelárskemu združeniu alebo organizačnej jednotke na zabezpečenie 
</t>
        </r>
        <r>
          <rPr>
            <sz val="9"/>
            <color rgb="FF000000"/>
            <rFont val="Segoe UI"/>
            <family val="2"/>
            <charset val="238"/>
          </rPr>
          <t xml:space="preserve">najviac troch prednášok alebo seminárov a schválenému žiadateľovi na každých 100 včelárov 
</t>
        </r>
        <r>
          <rPr>
            <sz val="9"/>
            <color rgb="FF000000"/>
            <rFont val="Segoe UI"/>
            <family val="2"/>
            <charset val="238"/>
          </rPr>
          <t xml:space="preserve">na prednášku alebo seminár.
</t>
        </r>
        <r>
          <rPr>
            <sz val="9"/>
            <color rgb="FF000000"/>
            <rFont val="Segoe UI"/>
            <family val="2"/>
            <charset val="238"/>
          </rPr>
          <t xml:space="preserve">Prílohy predkladané konečným prijímateľom podpory:
</t>
        </r>
        <r>
          <rPr>
            <sz val="9"/>
            <color rgb="FF000000"/>
            <rFont val="Segoe UI"/>
            <family val="2"/>
            <charset val="238"/>
          </rPr>
          <t xml:space="preserve">– dokumentácia z prednášky alebo seminára (ďalej len „vzdelávacia aktivita), ktorá obsahuje:
</t>
        </r>
        <r>
          <rPr>
            <sz val="9"/>
            <color rgb="FF000000"/>
            <rFont val="Segoe UI"/>
            <family val="2"/>
            <charset val="238"/>
          </rPr>
          <t xml:space="preserve">- názov vzdelávacej aktivity,
</t>
        </r>
        <r>
          <rPr>
            <sz val="9"/>
            <color rgb="FF000000"/>
            <rFont val="Segoe UI"/>
            <family val="2"/>
            <charset val="238"/>
          </rPr>
          <t xml:space="preserve">- tému a stručný obsah vzdelávacej aktivity,
</t>
        </r>
        <r>
          <rPr>
            <sz val="9"/>
            <color rgb="FF000000"/>
            <rFont val="Segoe UI"/>
            <family val="2"/>
            <charset val="238"/>
          </rPr>
          <t xml:space="preserve">- dátum uskutočnenia vzdelávacej aktivity,
</t>
        </r>
        <r>
          <rPr>
            <sz val="9"/>
            <color rgb="FF000000"/>
            <rFont val="Segoe UI"/>
            <family val="2"/>
            <charset val="238"/>
          </rPr>
          <t xml:space="preserve">- meno, priezvisko a akademický titul fyzickej osoby, ktorá vzdelávaciu aktivitu viedla,
</t>
        </r>
        <r>
          <rPr>
            <sz val="9"/>
            <color rgb="FF000000"/>
            <rFont val="Segoe UI"/>
            <family val="2"/>
            <charset val="238"/>
          </rPr>
          <t xml:space="preserve">- meno a priezvisko účastníkov vzdelávacej aktivity a
</t>
        </r>
        <r>
          <rPr>
            <sz val="9"/>
            <color rgb="FF000000"/>
            <rFont val="Segoe UI"/>
            <family val="2"/>
            <charset val="238"/>
          </rPr>
          <t xml:space="preserve">- prezenčnú listinu s podpismi účastníkov (prípadne ich zákonných zástupcov) vzdelávacej 
</t>
        </r>
        <r>
          <rPr>
            <sz val="9"/>
            <color rgb="FF000000"/>
            <rFont val="Segoe UI"/>
            <family val="2"/>
            <charset val="238"/>
          </rPr>
          <t xml:space="preserve">aktivity a podpisom fyzickej osoby, ktorá vzdelávaciu aktivitu viedla.
</t>
        </r>
      </text>
    </comment>
    <comment ref="A22" authorId="0" shapeId="0" xr:uid="{52BAE705-6BB6-4C18-AE81-9C3F1A86F429}">
      <text>
        <r>
          <rPr>
            <b/>
            <sz val="9"/>
            <color indexed="81"/>
            <rFont val="Segoe UI"/>
            <family val="2"/>
            <charset val="238"/>
          </rPr>
          <t xml:space="preserve">Jozef Čápek:
</t>
        </r>
        <r>
          <rPr>
            <b/>
            <sz val="8"/>
            <color indexed="81"/>
            <rFont val="Segoe UI"/>
            <family val="2"/>
            <charset val="238"/>
          </rPr>
          <t xml:space="preserve"> Zabezpečenie letného kurzu včelárstva pre účastníkov vo veku 6 až 19 rokov 
(§ 5 ods. 1 písm. c) NV č. 10/2023 Z. z.)
</t>
        </r>
        <r>
          <rPr>
            <sz val="8"/>
            <color indexed="81"/>
            <rFont val="Segoe UI"/>
            <family val="2"/>
            <charset val="238"/>
          </rPr>
          <t>Pomoc je určená len pre schváleného žiadateľa (SZV).</t>
        </r>
        <r>
          <rPr>
            <b/>
            <sz val="9"/>
            <color indexed="81"/>
            <rFont val="Segoe UI"/>
            <family val="2"/>
            <charset val="238"/>
          </rPr>
          <t xml:space="preserve">
</t>
        </r>
        <r>
          <rPr>
            <sz val="9"/>
            <color indexed="81"/>
            <rFont val="Segoe UI"/>
            <family val="2"/>
            <charset val="238"/>
          </rPr>
          <t>Konečný prijímateľ podpory: schválený žiadateľ, ktorý je usporiadateľom letného kurzu
včelárstva.
Výška podpory: do 600 eur na zabezpečenie letného kurzu včelárstva.
Podmienky pre poskytnutie podpory:
– letný kurz včelárstva sa uskutočňuje za účasti najmenej 15 účastníkov vo veku 6 až 19 
rokov,
– doba trvania je najmenej 7 kalendárnych dní.
Prílohy predkladané konečným prijímateľom podpory:
– dokumentácia z letného kurzu včelárstva (ďalej len „vzdelávacia aktivita), ktorá obsahuje:
- názov vzdelávacej aktivity,
- tému a stručný obsah vzdelávacej aktivity,
- dátum uskutočnenia vzdelávacej aktivity,
- meno, priezvisko a akademický titul fyzickej osoby, ktorá vzdelávaciu aktivitu viedla,
- meno a priezvisko účastníkov vzdelávacej aktivity a
- prezenčnú listinu s podpismi účastníkov (prípadne ich zákonných zástupcov) vzdelávacej 
aktivity a podpisom fyzickej osoby, ktorá vzdelávaciu aktivitu viedla.</t>
        </r>
      </text>
    </comment>
    <comment ref="A28" authorId="1" shapeId="0" xr:uid="{1316E89D-48C9-4370-ADC1-21A113818281}">
      <text>
        <r>
          <rPr>
            <b/>
            <sz val="9"/>
            <color indexed="81"/>
            <rFont val="Segoe UI"/>
            <family val="2"/>
            <charset val="238"/>
          </rPr>
          <t>Jozef Čápek - SZV:</t>
        </r>
        <r>
          <rPr>
            <sz val="9"/>
            <color indexed="81"/>
            <rFont val="Segoe UI"/>
            <family val="2"/>
            <charset val="238"/>
          </rPr>
          <t xml:space="preserve">
</t>
        </r>
        <r>
          <rPr>
            <b/>
            <sz val="9"/>
            <color indexed="81"/>
            <rFont val="Segoe UI"/>
            <family val="2"/>
            <charset val="238"/>
          </rPr>
          <t xml:space="preserve">§ 5 ods. 1 písm. d) Zabezpečenie vzdelávania v oblasti včelárstva v akreditovanom vzdelávacom programe 
</t>
        </r>
        <r>
          <rPr>
            <sz val="9"/>
            <color indexed="81"/>
            <rFont val="Segoe UI"/>
            <family val="2"/>
            <charset val="238"/>
          </rPr>
          <t xml:space="preserve">Pomoc je určená pre vzdelávacie inštitúcie, ktoré vzdelávajú členov SZV na základe uzatvorenej zmluvy.
Konečný prijímateľ podpory: vzdelávacia inštitúcia, ktorá je oprávnená poskytovať vzdelávanie 
v oblasti včelárstva v akreditovanom vzdelávacom programe.
Výška podpory:
– do 900 eur na jednodňový vzdelávací program,
– do 1.800 eur na viacdňový vzdelávací program.
Podmienky pre poskytnutie podpory:
– vzdelávací program je vykonaný vzdelávacou inštitúciou, ktorá má akreditovaný vzdelávací 
program v oblasti včelárstva (okrem vzdelávania vykonaného Inštitútom vzdelávania 
veterinárnych lekárov),
– vzdelávací program je vykonaný za účasti najmenej 15 účastníkov alebo za účasti 
najmenej 7 včelárov, ktorého témou je inseminácia matiek včely alebo senzorické 
hodnotenie včelárskych produktov,
– minimálna doba trvania:
- jednodňový program trvá najmenej 8 vyučovacích hodín,
- viacdňový program trvá najmenej 16 vyučovacích hodín (1 vyučovacia hodina = 45 minút).
Prílohy predkladané konečným prijímateľom podpory:
– kópia potvrdenia o akreditácii vzdelávacieho programu, v ktorom sa vzdelávanie 
uskutočnilo (okrem vzdelávania vykonaného Inštitútom vzdelávania veterinárnych lekárov),,
– dokumentácia z akreditovaného vzdelávacieho programu v oblasti včelárstva (ďalej len 
„vzdelávacia aktivita), ktorá obsahuje:
- názov vzdelávacej aktivity,
- tému a stručný obsah vzdelávacej aktivity,
- dátum uskutočnenia vzdelávacej aktivity,
- meno, priezvisko a akademický titul fyzickej osoby, ktorá vzdelávaciu aktivitu viedla,
- meno a priezvisko účastníkov vzdelávacej aktivity a
- prezenčnú listinu s podpismi účastníkov vzdelávacej aktivity a podpisom fyzickej osoby,
ktorá vzdelávaciu aktivitu viedla.
</t>
        </r>
      </text>
    </comment>
    <comment ref="A38" authorId="0" shapeId="0" xr:uid="{8B344C99-277B-47BF-8D83-450AE06FB9C5}">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 xml:space="preserve">Zabezpečenie včelárskej konferencie (§ 5 ods. 1 písm. e) NV č. 10/2023 Z. z.)
</t>
        </r>
        <r>
          <rPr>
            <sz val="9"/>
            <color indexed="81"/>
            <rFont val="Segoe UI"/>
            <family val="2"/>
            <charset val="238"/>
          </rPr>
          <t>Pomoc určená pre schváleného žiadateľa -  len pre SZV.
Konečný prijímateľ podpory: schválený žiadateľ.
Výška podpory: do 100 eur za odmenu pre prednášateľa, ktorý vystupuje na včelárskej 
konferencii.
Podmienky pre poskytnutie podpory:
– včelárska konferencia je vykonaná za účasti najmenej 30 účastníkov, okrem tých, ktorí 
na nej vystupujú,
– podporu možno poskytnúť len pre prednášateľa, ktorý vystúpi na včelárskej konferencii.
Prílohy predkladané konečným prijímateľom:
– dokumentácia zo včelárskej konferencie, ktorá obsahuje:
- názov včelárskej konferencie,
- názvy a stručný obsah príspevkov prezentovaných na včelárskej konferencii,
- dátum uskutočnenia včelárskej konferencie,
- meno a priezvisko prednášateľov včelárskej konferencie, ktorí na nej prezentovali 
príspevky,
- meno a priezvisko ostatných účastníkov včelárskej konferencie a
- prezenčnú listinu s podpismi účastníkov, ktorí prezentovali príspevky a ktorí sa zúčastnili
včelárskej konferencie,
- doklad o zaplatení odmeny pre prednášateľa, ktorý vystupuje na včelárskej konferencii.</t>
        </r>
      </text>
    </comment>
    <comment ref="A43" authorId="0" shapeId="0" xr:uid="{1B488755-B477-481C-BACC-B478011063B4}">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 xml:space="preserve">Zabezpečenie účasti člena včelárskeho združenia na vzdelávacom podujatí v oblasti 
včelárstva (§ 5 ods. 1 písm. g) NV č. 10/2023 Z. z.)
</t>
        </r>
        <r>
          <rPr>
            <sz val="9"/>
            <color indexed="81"/>
            <rFont val="Segoe UI"/>
            <family val="2"/>
            <charset val="238"/>
          </rPr>
          <t>Pomoc je určená pre SZV, RZ SZV, ZO SZV a KČ SZV, ktorí dopravujú, stravujú a ubytovávajú svojich členov na podujatiach.
Konečný prijímateľ podpory: schválený žiadateľ, včelárske združenie alebo organizačná 
jednotka, ktorý vysiela spoločníka alebo člena na vzdelávacie podujatie v oblasti včelárstva.
Výška podpory:
– do 80 % z oprávnených nákladov.
Za oprávnené náklady sa považujú náklady na:
- zaplatenie poplatku za účasť člena na vzdelávacom podujatí v oblasti včelárstva,
- obstaranie materiálu, pomôcky alebo zariadenia určeného na reprezentáciu na vzdelávacom 
podujatí v oblasti včelárstva,
- prenájom alebo vybavenie priestoru určeného na reprezentáciu na vzdelávacom podujatí 
v oblasti včelárstva,
- prepravu, ubytovanie alebo stravu pre člena včelárskeho združenia v súvislosti s jeho 
účasťou na vzdelávacom podujatí v oblasti včelárstva.
Z časti oprávnených nákladov na prepravu, ubytovanie alebo stravu možno podporu poskytnúť 
najviac do výšky nepresahujúcej výšku náhrad výdavkov a iných plnení poskytovaných podľa 
zákona č. 283/2002 Z. z. o cestovných náhradách v znení neskorších predpisov.
Podmienky pre poskytnutie podpory:
– predložené doklady musia preukázateľne súvisieť s účasťou člena včelárskeho združenia
na vzdelávacom podujatí v oblasti včelárstva.
Prílohy predkladané konečným prijímateľom podpory:
– písomné potvrdenie včelárskeho združenia, že osoba, ktorá sa na vzdelávacom podujatí
v oblasti včelárstva zúčastnila, bola v tom čase jeho členom,
– informácia z podujatia podľa Prílohy č. 12, ktorá jednoznačne preukazuje spojitosť dokladov 
o nákladoch súvisiacich s účasťou člena včelárskeho združenia na vzdelávacom podujatí 
v oblasti včelárstva,
– kópia dokladov o nákladoch spojených s účasťou člena včelárskeho združenia
na vzdelávacom podujatí v oblasti včelárstva.</t>
        </r>
      </text>
    </comment>
    <comment ref="A50" authorId="0" shapeId="0" xr:uid="{26CC78B3-7621-4E51-A030-FFBCC539A48F}">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Zabezpečenie publikačnej činnosti v oblasti včelárstva určenej včelárom (§ 5 ods. 1 písm. h) NV č. 10/2023 Z. z.</t>
        </r>
        <r>
          <rPr>
            <sz val="9"/>
            <color indexed="81"/>
            <rFont val="Segoe UI"/>
            <family val="2"/>
            <charset val="238"/>
          </rPr>
          <t xml:space="preserve">)
Pomoc je určená pre SZV, RZ SZV, ZO SZV a KČ SZV.
Konečný prijímateľ podpory: schválený žiadateľ, včelárske združenie alebo organizačná jednotka
zabezpečujúci publikačnú činnosť.
Výška podpory:
– do 80 % z oprávnených nákladov.
Za oprávnené náklady sa považujú náklady na:
- tvorbu, vydanie alebo distribúciu informačných letákov, brožúr, fotografií, odborných 
časopisov alebo iných publikácií na tému včely alebo včelárstvo určených včelárom.
Podmienky pre poskytnutie podpory:
– predložené doklady musia preukázateľne súvisieť s publikačnou činnosťou v oblasti 
včelárstva určenej včelárom.
Prílohy predkladané konečným prijímateľom podpory:
– písomná informácia o počte výtlačkov a názvu publikovaného materiálu podľa Prílohy č. 13,
ktorá jednoznačne preukazuje spojitosť dokladov o nákladoch s publikačnou činnosťou v oblasti včelárstva určenej včelárom, za ktorú sa žiada podporu,
– jeden kus z každej vydanej publikácie,
– pri zákazke s hodnotou vyššou ako 10.000 eur bez DPH zdôvodnenie výberu dodávateľa 
k jednotlivým oprávneným výdavkom a doložením troch cenových ponúk od troch rôznych 
dodávateľov (Poznámka: neplatí pri realizovaní zákaziek, na ktoré sa vzťahuje Autorský zákon),
– kópia dokladov o nákladoch spojených s publikačnou činnosťou v oblasti včelárstva určenej 
včelárom.
</t>
        </r>
      </text>
    </comment>
    <comment ref="A58" authorId="0" shapeId="0" xr:uid="{B66F5492-56E7-464D-B699-0430E0D76A64}">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Uskutočnenie včelárskej výstavy, včelárskej súťaže, národného včelárskeho podujatia
alebo medzinárodného včelárskeho podujatia (§ 5 ods. 1 písm. i) NV č. 10/2023 Z. z.)</t>
        </r>
        <r>
          <rPr>
            <sz val="9"/>
            <color indexed="81"/>
            <rFont val="Segoe UI"/>
            <family val="2"/>
            <charset val="238"/>
          </rPr>
          <t xml:space="preserve">
Pomoc je určená pre SZV, RZ SZV, ZO SZV a KČ SZV, ktorí organizujú pre svojich členov výstavy, súťaže a podujatia. 
Konečný prijímateľ podpory: schválený žiadateľ, včelárske združenie alebo organizačná 
jednotka, ktorí boli organizátorom včelárskej výstavy, súťaže alebo podujatia.
Výška podpory:
– do 80 % z oprávnených nákladov.
Za oprávnené náklady sa považujú náklady na:
a) výstavbu, vybavenie alebo prenájom stánku prevádzkovaného v rámci výstavy, súťaže alebo 
podujatia, alebo prenájom miesta na prevádzkovanie takého stánku,
b) pripojenie zariadenia určeného na použitie v rámci výstavy, súťaže alebo podujatia do sústavy 
podľa osobitného predpisu na účely odberu elektriny alebo zabezpečovania dodávky elektriny
pre takéto zariadenie,
c) odbornú prehliadku a odbornú skúšku elektrického technického zariadenia podľa písmena b)
vykonanú revíznym technikom,
d) pripojenie na verejný vodovod alebo na verejnú kanalizáciu v rámci výstavy, súťaže alebo 
podujatia,
e) pripojenie k verejnej sieti v rámci výstavy, súťaže alebo podujatia,
f) prenájom alebo prevádzku umyvární alebo záchodov v rámci výstavy, súťaže alebo podujatia,
g) prenájom priestorov, v ktorých sa výstava, súťaž alebo podujatie uskutočňuje,
h) dopravu materiálu, pomôcok, zariadení alebo exponátov určených na použitie v rámci výstavy, 
súťaže alebo podujatia na miesto ich uskutočnenia,
i) obstaranie materiálu, pomôcok alebo zariadení určených na prípravu exponátov podľa písmena
h),
j) poistenie exponátov podľa písmena h) v rozsahu primeranom uskutočneniu výstavy, súťaže 
alebo podujatia,
k) obstaranie cien určených na ich udeľovanie v rámci výstavy, súťaže alebo podujatia, najviac 
však do výšky 400 eur,
l) obstaranie materiálu, pomôcok alebo zariadení určených na reprezentáciu v rámci výstavy, 
súťaže alebo podujatia,
m) obstaranie vzoriek včelárskych produktov určených na ochutnávku uskutočňovanú v rámci 
výstavy, súťaže alebo podujatia,
n) obstaranie pomôcok alebo zariadení určených na používanie v rámci ochutnávky podľa
písmena m), najviac však do výšky 100 eur,
o) obstaranie vyhotovenia fotodokumentácie alebo videoprojekcie v rámci výstavy, súťaže alebo 
podujatia,
p) obstaranie kancelárskych potrieb určených na použitie v rámci prípravy alebo uskutočnenia
výstavy, súťaže alebo podujatia,
q) obstaranie pozvánok, diplomov a katalógov na výstavu, súťaž alebo podujatie alebo 
rozposlanie pozvánok,
r) prepravu fyzickej osoby na miesto uskutočnenia výstavy, súťaže alebo podujatia, ktorá sa 
podieľa na ich uskutočňovaní najviac do výšky nepresahujúcej výšku náhrad výdavkov a iných 
plnení poskytovaných podľa zákona č. 283/2002 Z. z. o cestovných náhradách v znení 
neskorších predpisov,
s) </t>
        </r>
        <r>
          <rPr>
            <b/>
            <sz val="9"/>
            <color indexed="81"/>
            <rFont val="Segoe UI"/>
            <family val="2"/>
            <charset val="238"/>
          </rPr>
          <t>prepravu, ubytovanie alebo stravu pre hostí alebo organizátora v rámci výstavy, súťaže alebo 
podujatia najviac do výšky nepresahujúcej výšku náhrad výdavkov a iných plnení
poskytovaných podľa zákona č. 283/2002 Z. z. o cestovných náhradách v znení neskorších 
predpisov.</t>
        </r>
        <r>
          <rPr>
            <sz val="9"/>
            <color indexed="81"/>
            <rFont val="Segoe UI"/>
            <family val="2"/>
            <charset val="238"/>
          </rPr>
          <t xml:space="preserve">
Podmienky pre poskytnutie podpory:
– predložené doklady musia preukázateľne súvisieť s konkrétnym organizovaním včelárskej 
výstavy, súťaže alebo podujatia,
– v prípade organizovania súťaže je nutné predložiť popis súťaže a pravidlá súťaže,
vyhodnotenie súťaže s menným zoznamom výhercov a preberacím protokolom o odovzdaní 
cien s podpismi ocenených,
– pokiaľ sa uplatňujú ceny pre víťazov pri organizovaní súťaže, je možné uplatniť len ceny 
priamo súvisiace so včelárstvom, ako ceny sa nemôžu použiť alkoholické výrobky,
– nie je možné poskytnúť podporu na výkup súťažných vzoriek včelárskych produktov 
do súťaže od súťažiacich.
Prílohy predkladané konečným prijímateľom podpory:
– informácia s rozpisom nákladov podľa Prílohy č. 14, ktorá jednoznačne preukazuje spojitosť 
dokladov s organizovaním včelárskej výstavy, súťaže alebo podujatia,
– kópie dokladov o nákladoch spojených s organizovaním včelárskej výstavy, súťaže alebo
podujatia</t>
        </r>
      </text>
    </comment>
    <comment ref="A65" authorId="0" shapeId="0" xr:uid="{43F7D820-D379-4351-9BFB-6FDD1986F0F1}">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Obstaranie výpočtovej alebo audiovizuálnej techniky vrátane jej príslušenstva
pre včelárske združenie, zriadenie pripojenia k verejnej sieti pre včelárske združenie,
používanie verejne dostupnej služby včelárskym združením alebo vytvorenie, 
prevádzkovanie alebo aktualizovanie informačného systému využívaného včelárskym 
združením (§ 5 ods. 1 písm. j) NV č. 10/2023 Z. z.)</t>
        </r>
        <r>
          <rPr>
            <sz val="9"/>
            <color indexed="81"/>
            <rFont val="Segoe UI"/>
            <family val="2"/>
            <charset val="238"/>
          </rPr>
          <t xml:space="preserve">
Pomoc je určená pre SZV, RZ SZV, ZO SZV a KČ SZV, ktorí zabezpečujú pre svojich členov techniku na vzdelávanie a informovanie.
Konečný prijímateľ podpory: schválený žiadateľ, včelárske združenie alebo organizačná 
jednotka.
Výška podpory:
– do 70 % z oprávnených nákladov.
Za oprávnené náklady sa považujú náklady na:
- nákup výpočtovej alebo audiovizuálnej techniky vrátane jej príslušenstva (počítač, hardware 
a software, dataprojektor, tlačiareň, plátno, reproduktor, mikrofón),
- zriadenie pripojenia k verejnej sieti,
- používanie verejne dostupnej služby, alebo
- vytvorenie, prevádzkovanie alebo aktualizovanie informačného systému využívaného 
včelárskym združením.
Podmienky pre poskytnutie podpory:
– prijímateľovi podpory v predchádzajúcich 5 rokoch nebola poskytnutá podpora na nákup 
zariadení rovnakého druhu a zariadenia, na ktoré požaduje podporu, si ponechá vo svojom 
výlučnom vlastníctve po dobu najmenej 5 rokov od poskytnutia podpory,
– predložené doklady musia preukázateľne súvisieť s nákupom výpočtovej alebo
audiovizuálnej techniky vrátane jej príslušenstva, zriadením pripojenia k verejnej sieti 
a používaním verejne dostupnej služby a s vytvorením, prevádzkovaním alebo 
aktualizovaním informačného systému využívaného včelárskym združením.
Prílohy predkladané konečným prijímateľom podpory:
– rozpis nákladov podľa Prílohy č. 15, uvádzajúci počet a druh zakúpenej výpočtovej alebo 
audiovizuálnej techniky vrátane jej príslušenstva,
– pri zákazke s hodnotou vyššou ako 10.000 eur bez DPH na jednotlivé zariadenie
zdôvodnenie výberu dodávateľa k jednotlivým oprávneným výdavkom a doložením troch 
cenových ponúk,
– kópia dokladov o nákladoch spojených s nákupom výpočtovej alebo audiovizuálnej techniky
vrátane jej príslušenstva, zriadením pripojenia k verejnej sieti a používaním verejne 
dostupnej služby a s vytvorením, prevádzkovaním alebo aktualizovaním informačného 
systému.</t>
        </r>
      </text>
    </comment>
    <comment ref="A78" authorId="0" shapeId="0" xr:uid="{E9C8AA0A-F241-4A2A-9EA5-8214B65DB4DB}">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Obstaranie inštruktážnych pomôcok, zariadení alebo materiálov určených 
na použitie v rámci včelárskeho krúžku (§ 5 ods. 1 písm. k) NV č. 10/2023 Z. z.)</t>
        </r>
        <r>
          <rPr>
            <sz val="9"/>
            <color indexed="81"/>
            <rFont val="Segoe UI"/>
            <family val="2"/>
            <charset val="238"/>
          </rPr>
          <t xml:space="preserve">
Pomoc je určená pre vedúcich včelárskych krúžkov a členov vo včelárskych krúžkov.
Konečný prijímateľ podpory: včelár, včelárske združenie alebo organizačná jednotka, ktorí 
financujú nákup pomôcok, zariadení alebo materiálov na použitie v rámci včelárskeho krúžku podľa
§ 5 ods. 1 písm. b) NV č. 10/2023 Z. z. realizovanom vo včelárskom roku.
Výška podpory:
– do 80% z oprávnených nákladov vynaložených na obstaranie pomôcok, zariadení alebo 
materiálov určených na použitie v rámci včelárskeho krúžku, najviac však do výšky 200 eur
za včelársky rok.
Ide napríklad o náklady na obstaranie pomôcok, zariadení alebo materiálov:
- ochranný odev určený na včelárenie,
- klobúk,
- rozperák,
- dymák,
- odviečkovacia vidlička,
- zariadenia na chov matiek,
- knižná publikácia alebo didaktická pomôcka so včelárskou tematikou potrebná k výučbe.
Podmienky pre poskytnutie podpory:
– predložené doklady musia preukázateľne súvisieť s obstaraním pomôcok, zariadení alebo 
materiálov určených na použitie v rámci včelárskeho krúžku.
Prílohy predkladané konečným prijímateľom podpory:
– informácia s rozpisom nákladov podľa Prílohy č. 16, ktorá jednoznačne preukazuje spojitosť
dokladov o nákladoch s obstaraním pomôcok, zariadení alebo materiálov určených
pre včelárske krúžky,
– kópia dokladov o nákladoch spojených s nákupom pomôcok, zariadení alebo materiálov 
určených pre včelárske krúžky,
– pri nákupe zo zahraničia a účtovnom doklade vystavenom v cudzom jazyku (okrem nákupu 
z Českej republiky) dodať preklad účtovného dokladu (nevyžaduje sa úradný preklad),
– v prípade nákupu od zahraničného dodávateľa (nevzťahuje sa na SEPA krajiny) prepočet
kurzu podľa ECB.
</t>
        </r>
      </text>
    </comment>
    <comment ref="A92" authorId="0" shapeId="0" xr:uid="{D51AB325-32FC-4705-BB96-149074789966}">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Obstaranie veterinárneho lieku alebo veterinárneho prípravku, ktorý možno uvádzať 
na trh v Slovenskej republike (§ 7 ods. 1 písm. a) NV č. 10/2023 Z. z.)</t>
        </r>
        <r>
          <rPr>
            <sz val="9"/>
            <color indexed="81"/>
            <rFont val="Segoe UI"/>
            <family val="2"/>
            <charset val="238"/>
          </rPr>
          <t xml:space="preserve">
Pomoc je určená pre všetkých členov SZV cez ZO SZV, KČ SZV.
Konečný prijímateľ podpory: včelárske združenie alebo organizačná jednotka, ktorým vznikli 
náklady na nákup veterinárneho lieku alebo veterinárneho prípravku.
Výška podpory:
– do 100 % z oprávnených nákladov, najviac do výšky súčinu 1eura a počtu včelstiev, 
pre ktoré bol veterinárny liek alebo veterinárny prípravok obstaraný a ktorý nepresahuje 
podľa údajov v registri včelstiev k 30. septembru včelárskeho roka počet včelstiev
registrovaných na konečného prijímateľa podpory.
Podmienky pre poskytnutie podpory:
– predložené doklady musia preukázateľne súvisieť s nákladmi na nákup veterinárneho lieku 
alebo veterinárneho prípravku,
– veterinárny liek alebo veterinárny prípravok musia byť povolené v SR a zaregistrované 
a schválené Ústavom štátnej kontroly veterinárnych biopreparátov a liečiv (ďalej len 
„ÚŠKVBL“),
Prílohy predkladané konečným prijímateľom podpory:
– písomná informácia o počte včelstiev, pre ktoré bol veterinárny liek alebo veterinárny 
prípravok nakúpený, a určenie druhu veterinárneho lieku alebo veterinárneho prípravku 
podľa Prílohy č. 25,
– kópia dokladov o nákladoch na nákup veterinárneho lieku alebo veterinárneho prípravku.
– potvrdenie ÚŠKVBL, že kúpený veterinárny liek možno uvádzať na trh v SR; potvrdenie sa
nevyžaduje, ak ide o veterinárny liek, ktorého uvádzanie na trh je v Európskej únii povolené.</t>
        </r>
      </text>
    </comment>
    <comment ref="A97" authorId="0" shapeId="0" xr:uid="{AE8E9BC5-98DA-45F5-A2FF-89127952E479}">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Aplikácia veterinárneho lieku alebo veterinárneho prípravku na včelstvá z dôvodu
prevencie alebo liečby choroby včiel (§ 7 ods. 1 písm. b) NV č. 10/2023 Z. z.)</t>
        </r>
        <r>
          <rPr>
            <sz val="9"/>
            <color indexed="81"/>
            <rFont val="Segoe UI"/>
            <family val="2"/>
            <charset val="238"/>
          </rPr>
          <t xml:space="preserve">
Pomoc pre členov SZV, ktorí absolvovali  kurz aplikácie veterinárneho lieku. 
Konečný prijímateľ podpory: fyzická osoba, ktorá absolvovala vzdelávanie o spôsobe aplikácie 
veterinárneho lieku alebo prípravku alebo fyzická osoba, ktorá je oprávnená vykonávať odborné
veterinárne činnosti.
Výška podpory:
– súčin 0,80 eura a počtu včelstiev ku dňu aplikácie veterinárneho lieku alebo prípravku.
Podpora môže byť poskytnutá na jedno včelstvo v jednom podpornom roku len jeden krát, 
bez ohľadu na to, koľkokrát bol veterinárny liek alebo prípravok aplikovaný v priebehu včelárskej 
sezóny.
Podmienky pre poskytnutie podpory:
– veterinárny liek alebo prípravok musí byť aplikovaný v období, za ktoré sa poskytuje 
podpora,
– potvrdenie včelára o počte včelstiev, ktoré na neho boli podľa údajov v registri včelstiev 
ku dňu aplikácie veterinárneho lieku alebo prípravku registrované a na ktoré bol veterinárny 
liek alebo veterinárny prípravok aplikovaný,
– podporu sa poskytuje maximálne na počet včelstiev, evidovaných v registri včelstiev ku dňu 
aplikácie veterinárneho lieku alebo prípravku.
Prílohy predkladané konečným prijímateľom podpory:
– informácia o počte včelstiev, na ktoré bol veterinárny liek alebo prípravok aplikovaný podľa 
Prílohy č. 26 s podpismi včelárov u ktorých bolo aplikovanie veterinárneho lieku alebo 
prípravku vykonané,
– kópia dokladu o absolvovaní vzdelávania o použitom spôsobe aplikácie v akreditovanom 
vzdelávacom programe (zoznam akreditácií: http://isdv.iedu.sk/SearchFormAdvanced.aspx)
alebo dokladu, že fyz. osoba bola v čase aplikácie veterinárneho lieku alebo prípravku 
oprávnená na vykonávanie odborných veterinárnych činností (veterinárny lekár).
</t>
        </r>
      </text>
    </comment>
    <comment ref="A101" authorId="0" shapeId="0" xr:uid="{BCE56EDD-28AD-4BB9-AC38-39D09353741F}">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Obstaranie zariadenia na aplikáciu veterinárneho lieku alebo veterinárneho 
prípravku (§ 7 ods. 1 písm. c) NV č. 10/2023 Z. z.)</t>
        </r>
        <r>
          <rPr>
            <sz val="9"/>
            <color indexed="81"/>
            <rFont val="Segoe UI"/>
            <family val="2"/>
            <charset val="238"/>
          </rPr>
          <t xml:space="preserve">
Pomoc je určená pre všetkých členov SZV, RZ SZV, ZO SZV, KČ SZV.
Konečný prijímateľ podpory: včelár, včelárske združenie alebo organizačná jednotka, ktorým 
vznikli náklady na obstaranie zariadenia na aplikáciu veterinárneho lieku alebo prípravku vrátane 
zariadenia zabezpečujúceho jeho fungovanie.
Výška podpory:
– do 50 % z oprávnených nákladov na obstaranie zariadenia na aplikáciu veterinárneho lieku 
alebo prípravku vrátane zariadenia zabezpečujúceho jeho fungovanie.
Podmienky pre poskytnutie podpory:
– predložené doklady musia preukázateľne súvisieť s nákladmi na nákup zariadenia 
na aplikáciu veterinárneho lieku alebo prípravku vrátane zariadenia zabezpečujúceho jeho
fungovanie,
– prijímateľovi podpory v predchádzajúcich 5 rokoch nebola poskytnutá podpora na nákup 
zariadení rovnakého druhu a zariadenie, na ktoré požaduje podporu, si ponechá vo svojom 
výlučnom vlastníctve po dobu najmenej 5 rokov od poskytnutia podpory.
Prílohy predkladané konečným prijímateľom podpory:
– informácia o počte a druhu zariadení na aplikáciu veterinárneho lieku alebo prípravku 
vrátane zariadenia zabezpečujúceho jeho fungovanie s rozpisom nákladov podľa Prílohy
č. 28, ktorá jednoznačne preukazuje spojitosť dokladov o nákladoch s nákladmi na nákup 
zariadenia na aplikáciu veterinárneho lieku alebo prípravku vrátane zariadenia 
zabezpečujúceho jeho fungovanie,
kópia dokladov o nákladoch na nákup zariadenia na aplikáciu veterinárneho lieku alebo 
prípravku vrátane zariadenia zabezpečujúceho jeho fungovanie.</t>
        </r>
      </text>
    </comment>
    <comment ref="A109" authorId="0" shapeId="0" xr:uid="{3E391650-00BB-40E4-B0ED-835FD71E26F0}">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Prehliadky presunutých včelstiev na stanovištiach, ktoré sa nestali novovzniknutými 
stanovišťami (§ 7 ods. 1 písm. d) NV č. 10/2023 Z. z.)</t>
        </r>
        <r>
          <rPr>
            <sz val="9"/>
            <color indexed="81"/>
            <rFont val="Segoe UI"/>
            <family val="2"/>
            <charset val="238"/>
          </rPr>
          <t xml:space="preserve">
Pomoc je určená iba pre AÚVL, ktorý je členom SZV alebo KČ SZV.
Konečný prijímateľ podpory: fyzická osoba s odbornou spôsobilosťou na asistovanie úradnému 
veterinárnemu lekárovi pri prehliadke včelstiev (ďalej len „AÚVL“), ktorá vykonala prehliadku
včelstiev na kočovnom stanovišti.
Výška podpory:
– do 0,40 eur na jedno prehliadnuté včelstvo na kočovnom stanovišti.
Podpora môže byť poskytnutá na jedno včelstvo v jednom podpornom roku len jeden krát, 
bez ohľadu na to, koľkokrát bolo včelstvo v priebehu včelárskej sezóny prehliadnuté.
Podmienky pre poskytnutie podpory:
– prehliadka včelstiev na kočovnom stanovišti musí byť vykonaná v období, za ktoré sa 
poskytuje podpora,
– podporu sa neposkytuje pri prehliadkach včelstiev „sám sebe“,
– potvrdenie včelára o počte včelstiev, ktoré na neho boli podľa údajov v registri včelstiev 
ku dňu vykonania prehliadky včelstiev registrované a ktoré boli prehliadnuté,
– prehliadka včelstiev musí byť potvrdená podpisom AÚVL, ktorý prehliadku vykonal,
– prehliadka včelstiev musí byť vykonaná v rámci oblastí podľa katastrálneho členenia obcí, 
ktoré majú jednotliví AÚVL uvedené v poverení od príslušnej Regionálnej veterinárnej 
a potravinovej správy Slovenskej republiky (ďalej len „RVPS SR“). V prípade, ak AÚVL
vykonajú prehliadku nad rámec svojej pôsobnosti je nutné doložiť od príslušnej RVPS SR
doklad preukazujúci, že danému AÚVL bolo umožnené urobiť prehliadku nad rámec svojej 
pôsobnosti,
– podpora sa poskytuje maximálne na počet prehliadnutých včelstiev, evidovaných ku dňu 
prehliadky v registri včelstiev.
Prílohy predkladané konečným prijímateľom podpory:
– informácia o počte prehliadnutých včelstiev podľa Prílohy č. 29 s podpisom AÚVL, ktorý 
prehliadku vykonal,
– kópia poverenia od príslušnej RVPS SR,
– kópia dokladu od príslušnej RVPS SR pri prehliadkach nad rámec svojej pôsobnosti.
Prílohy predkladané organizáciou:
– zoznam osôb, ktoré vykonali prehliadku včelstiev podľa Prílohy č. 30, s uvedením počtu 
prehliadnutých včelstiev.
</t>
        </r>
        <r>
          <rPr>
            <b/>
            <sz val="9"/>
            <color indexed="81"/>
            <rFont val="Segoe UI"/>
            <family val="2"/>
            <charset val="238"/>
          </rPr>
          <t>Prehliadky včelstiev na trvalých stanovištiach (§ 7 ods. 1 písm. e) NV č. 10/2023 Z. z.)</t>
        </r>
        <r>
          <rPr>
            <sz val="9"/>
            <color indexed="81"/>
            <rFont val="Segoe UI"/>
            <family val="2"/>
            <charset val="238"/>
          </rPr>
          <t xml:space="preserve">
Konečný prijímateľ podpory: AÚVL, ktorý vykonal prehliadku včelstiev na trvalom stanovišti.
Výška podpory:
– do 1 eur na jedno prehliadnuté včelstvo na trvalom stanovišti.
Podpora môže byť poskytnutá na jedno včelstvo v jednom podpornom roku len jeden krát
na trvalom stanovišti, bez ohľadu na to, koľkokrát bolo včelstvo v priebehu včelárskej sezóny
prehliadnuté.
Podmienky pre poskytnutie podpory:
– prehliadka včelstiev na trvalom stanovišti musí byť vykonaná v období, za ktoré sa 
poskytuje podpora,
– podpora sa neposkytuje pri prehliadkach včelstiev „sám sebe“,
– potvrdenie včelára o počte včelstiev, ktoré na neho boli podľa údajov v registri včelstiev 
ku dňu vykonania prehliadky včelstiev registrované a ktoré boli prehliadnuté,
– prehliadka včelstiev musí byť potvrdená podpisom AÚVL,
– prehliadka včelstiev musí byť vykonaná v rámci oblastí podľa katastrálneho členenia obcí, 
ktoré majú jednotliví AÚVL uvedené v poverení od príslušnej RVPS SR. V prípade, ak 
AÚVL vykonajú prehliadku nad rámec svojej pôsobnosti je nutné doložiť od príslušnej 
RVPS SR doklad preukazujúci, že danému AÚVL bolo umožnené urobiť prehliadku 
nad rámec svojej pôsobnosti,
– podpora sa poskytuje maximálne na počet prehliadnutých včelstiev, evidovaných ku dňu 
prehliadky v registri včelstiev.
Prílohy predkladané konečným prijímateľom podpory:
– informácia o počte prehliadnutých včelstiev podľa Prílohy č. 31 s podpisom AÚVL, ktorý 
prehliadku vykonal,
– kópia poverenia od príslušnej RVPS SR,
– kópia dokladu od príslušnej RVPS SR pri prehliadkach nad rámec svojej pôsobnosti.
Prílohy predkladané organizáciou:
– zoznam osôb, ktoré vykonali prehliadku včelstiev podľa Prílohy č. 32, s uvedením počtu 
prehliadnutých včelstiev.</t>
        </r>
      </text>
    </comment>
    <comment ref="A115" authorId="0" shapeId="0" xr:uid="{0912F5A7-13CF-4781-87EF-D9953F66787E}">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Obstaranie izolátora včelej matky pre včelstvo (§ 7 ods. 1 písm. f) NV č. 10/2023 Z. z.)</t>
        </r>
        <r>
          <rPr>
            <sz val="9"/>
            <color indexed="81"/>
            <rFont val="Segoe UI"/>
            <family val="2"/>
            <charset val="238"/>
          </rPr>
          <t xml:space="preserve">
Pomoc je určená pre všetkých členov SZV, RZ SZV, ZO SZV, KČ SZV.
Konečný prijímateľ podpory: včelár, včelárske združenie alebo organizačná jednotka, schválený 
žiadateľ, ktorým vznikli náklady pri kúpe izolátora včelej matky.
Výška podpory:
– do 50 % z oprávnených nákladov.
Podmienky pre poskytnutie podpory:
– predložené doklady musia preukázateľne súvisieť s nákladmi na nákup izolátora včelej 
matky,
– prijímateľovi podpory v predchádzajúcich 5 rokoch nebola poskytnutá podpora na nákup 
izolátora včelej matky a izolátor včelej matky, na ktoré požaduje podporu, si ponechá 
vo svojom výlučnom vlastníctve po dobu najmenej 5 rokov od poskytnutia podpory.
Prílohy predkladané konečným prijímateľom podpory:
– informácia obsahujúca určenie kúpeného izolátora včelej matky,
– informácia s rozpisom nákladov podľa Prílohy č. 33, ktorá jednoznačne preukazuje spojitosť 
dokladov o nákladoch s nákladmi na nákup izolátora včelej matky,
– kópia dokladov o nákladoch na nákup izolátora včelej matky, 
pri nákupe zo zahraničia a účtovnom doklade vystavenom v cudzom jazyku (okrem nákupu
z Českej republiky) dodať preklad účtovného dokladu (nevyžaduje sa úradný preklad), 
– v prípade nákupu od zahraničného dodávateľa (nevzťahuje sa na SEPA krajiny) prepočet
podľa ECB.
</t>
        </r>
      </text>
    </comment>
    <comment ref="A125" authorId="0" shapeId="0" xr:uid="{31746BB7-C9F1-47A4-BB02-6369584525C7}">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Obstaranie zariadenia na sezónny presun včelstiev (§ 8 ods. 1 písm. a) NV č. 10/2023 
Z. z.)</t>
        </r>
        <r>
          <rPr>
            <sz val="9"/>
            <color indexed="81"/>
            <rFont val="Segoe UI"/>
            <family val="2"/>
            <charset val="238"/>
          </rPr>
          <t xml:space="preserve">
Pomoc je určená pre všetkých členov SZV, RZ SZV, ZO SZV, KČ SZV.
Konečný prijímateľ podpory: včelár, včelárske združenie alebo organizačná jednotka, schválený 
žiadateľ, ktorému vznikli náklady na obstaranie zariadenia na sezónny presun včelstiev.
Výška podpory:
– do 40 % z oprávnených nákladov na obstaranie zariadenia na sezónny presun včelstiev,
najviac však do výšky 1.000 Eur,
Podmienky pre poskytnutie podpory:
– predložené doklady musia preukázateľne súvisieť s nákladmi na obstaranie zariadenia
na sezónny presun včelstiev,
– prijímateľovi podpory v predchádzajúcich 5 rokoch nebola poskytnutá podpora na nákup 
zariadení rovnakého druhu a zariadenie, na ktoré požaduje podporu, si ponechá vo svojom 
výlučnom vlastníctve po dobu najmenej 5 rokov od poskytnutia podpory.
Prílohy predkladané konečným prijímateľom podpory:
– informácia obsahujúca určenie kúpeného zariadenia na sezónny presun včelstva,
– informácia s rozpisom nákladov podľa Prílohy č. 34, ktorá jednoznačne preukazuje spojitosť 
dokladov o nákladoch s nákladmi na nákup zariadenia na sezónny presun včelstiev,
– kópia sprievodného dokladu na premiestnenie včelstiev za včelou pastvou vydaného RVPS 
SR,
– kópia dokladov o nákladoch na zariadenie na sezónny presun včelstiev,
– pri nákupe zo zahraničia a účtovnom doklade vystavenom v cudzom jazyku (okrem nákupu
z Českej republiky) dodať preklad účtovného dokladu (nevyžaduje sa úradný preklad), 
– v prípade nákupu od zahraničného dodávateľa (nevzťahuje sa na SEPA krajiny) prepočet
podľa ECB.
</t>
        </r>
      </text>
    </comment>
    <comment ref="A138" authorId="0" shapeId="0" xr:uid="{9455298B-4A35-416B-88FE-75A73D323F4E}">
      <text>
        <r>
          <rPr>
            <b/>
            <sz val="9"/>
            <color indexed="81"/>
            <rFont val="Segoe UI"/>
            <family val="2"/>
            <charset val="238"/>
          </rPr>
          <t>Jozef Čápek:</t>
        </r>
        <r>
          <rPr>
            <sz val="9"/>
            <color indexed="81"/>
            <rFont val="Segoe UI"/>
            <family val="2"/>
            <charset val="238"/>
          </rPr>
          <t xml:space="preserve">
Pomoc je určená pre SZV, RZ SZV, ZO SZV, KČ SZV, ktorí predložia návrh projektu do 7.2.2023 na Sekretariát SZV 
Konečný prijímateľ podpory: riešiteľ projektu: včelár, včelárske združenie alebo organizačná 
jednotka, schválený žiadateľ zabezpečujúci efektívne pastevné podmienky včelstiev.
Výška podpory:
– do 100 % z oprávnených nákladov na realizácia projektu zabezpečenia efektívnych 
pastevných podmienok včelstiev najviac však do výšky 2.000 eur.
Podmienky pre poskytnutie podpory:
– samotný projekt podáva žiadateľ agentúre do 15. februára 2023 na schválenie, so žiadosťou
o schválenie podpory podľa § 3 ods. 1 NV č. 10/2023 Z. z.,
– projekt „zabezpečenie efektívnych pastevných podmienok včelstiev“ nemá striktne 
ustanovené náležitosti podľa NV č. 10/2023 Z. z., ktoré by museli byť povinne dodržané. 
Pri posudzovaní projektu bude zo strany platobnej agentúry rozhodujúce predovšetkým, či je 
dosiahnuteľný cieľ projektu a či by bola realizácia projektu vôbec vykonateľná,
Projekt musí byť dostatočne opísaný na to, aby bolo zrejmé:
1. kto je oprávneným žiadateľom a konečným prijímateľom,
2. aká činnosť sa bude realizáciou projektu vykonávať,
3. v akom časovom rozmedzí bude prebiehať realizácia projektu (realizácia projektu sa vzťahuje 
na obdobie od 01.01.2023 do 31.07.2023),
V projekte je potrebné uviesť rozpis požadovaných nákladov. Medzi oprávnené náklady 
pri realizácii projektu patrí výsadba nektárodajných porastov.
Z projektu by malo byť ďalej zrejmé, či bude realizovaný len v prospech jedného včelára alebo 
v prospech viacerých včelárov, resp. či budú novú včeliu pastvinu môcť v praxi využívať viacerí 
včelári. Okrem toho by mal projekt obsahovať odôvodnenie, z ktorého bude zrejmé, že realizácia 
takéhoto projektu plánovaným spôsobom bude mať v praxi zmysel a že sa ním dosiahne 
požadovaný cieľ. Projekt by mal obsahovať aj určitý popis východiskového stavu s adekvátnymi 
podkladmi (fotodokumentácia, mapové podklady a pod.). Za oprávnenú výsadbu možno považovať 
výsadbu povolených nektarodajných stromov a kríkov. Platobná agentúra v tomto opatrení 
neposkytne podporu na výsadbu ovocných stromov, kríkov alebo osiva jednoročných rastlín.
Platobná agentúra si od schváleného žiadateľa môže vyžiadať oprávnenie konečného prijímateľa 
podpory legálne užívať a brať úžitok z veci napr. nájomné zmluvy, listy vlastníctva a pod.
Prílohy predkladané konečným prijímateľom podpory:
– informáciu s údajmi o projekte podľa Prílohy č. 35,
– kópia dokladov o vynaložených nákladoch,
– záverečná správa o realizácii projektu zabezpečenia efektívnych pastevných podmienok 
včelstiev.
</t>
        </r>
      </text>
    </comment>
    <comment ref="A145" authorId="0" shapeId="0" xr:uid="{6E18854F-8BF6-48B2-9A34-8B3EA15CF944}">
      <text>
        <r>
          <rPr>
            <b/>
            <sz val="9"/>
            <color indexed="81"/>
            <rFont val="Segoe UI"/>
            <family val="2"/>
            <charset val="238"/>
          </rPr>
          <t>Jozef Čápek:</t>
        </r>
        <r>
          <rPr>
            <sz val="9"/>
            <color indexed="81"/>
            <rFont val="Segoe UI"/>
            <family val="2"/>
            <charset val="238"/>
          </rPr>
          <t xml:space="preserve">
Pomoc je určená pre všetkých členov SZV .
Konečný prijímateľ podpory: včelár, ktorý nakúpil plemenné neoplodnené včelie matky kranskej 
včely alebo jej larvy.
Výška podpory:
– do 5 EUR z oprávnených nákladov na jednu plemennú neoplodnenú matku kranskej včely ,
– do 3 EUR z oprávnených nákladov na jednu kúpenú larvu matky kranskej včely.
Podmienky pre poskytnutie podpory:
– podporu sa môže poskytnúť včelárovi, ktorý zakúpené včelie matky alebo jej larvy použije 
len vo vlastnom chove,
– predložené doklady musia preukázateľne súvisieť s kúpou včelích matiek alebo jej larvy,
na ktoré je žiadaná podpora.
Prílohy predkladané konečným prijímateľom podpory:
– informácia s rozpisom nákladov podľa Prílohy č. 36, ktoré jednoznačne preukazujú spojitosť 
dokladov o nákladoch s nákladmi na nákup včelích matiek alebo jej lariev,
– kópie dokladov preukazujúce nákup včelích matiek alebo jej lariev,
– kópie dokladov osvedčujúcich, že osoba, ktorá vydala doklad o pôvode včelích matiek alebo 
jej lariev, bola na vydanie oprávnená Slovenskou republikou, iným členským štátom alebo 
tretím štátom (napr. dekrét šľachtiteľského chovu, alebo rozmnožovacieho chovu včelích 
matiek alebo ich lariev),
– kópie dokladov o pôvode včelích matiek alebo jej lariev (napr. evidenčné lístky včelích 
matiek).</t>
        </r>
      </text>
    </comment>
    <comment ref="A160" authorId="0" shapeId="0" xr:uid="{6412378B-27FE-40CE-B1D7-76EB4C86F7C2}">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Obstaranie prirodzene alebo umelo oplodnenej matky kranskej včely (§ 9 ods. 1 písm. 
b) NV č. 10/2023 Z. z.)</t>
        </r>
        <r>
          <rPr>
            <sz val="9"/>
            <color indexed="81"/>
            <rFont val="Segoe UI"/>
            <family val="2"/>
            <charset val="238"/>
          </rPr>
          <t xml:space="preserve">
Pomoc je určená pre všetkých členov SZV.
Konečný prijímateľ podpory: včelár, ktorý nakúpil prirodzene alebo umelo oplodnené plemenné 
včelie matky kranskej včely.
Výška podpory:
– do 20 EUR z oprávnených nákladov na jednu kúpenú prirodzene oplodnenú včeliu matku,
– do 25 EUR z oprávnených nákladov na jednu kúpenú umelo oplodnenú včeliu matku.
Podmienky pre poskytnutie podpory:
– podporu sa môže poskytnúť včelárovi, ktorý zakúpené včelie matky použije len vo vlastnom
chove,
– predložené doklady musia preukázateľne súvisieť s kúpou prirodzene alebo umelo 
oplodnených včelích matiek, na ktoré je žiadaná podpora.
Prílohy predkladané konečným prijímateľom podpory:
– informácia s rozpisom nákladov podľa Prílohy č. 36, ktoré jednoznačne preukazujú spojitosť 
dokladov o nákladoch na nákup prirodzene alebo umelo oplodnených včelích matiek,
– kópie dokladov preukazujúce nákup včelích matiek,
– kópie dokladov osvedčujúcich, že osoba, ktorá vydala doklad o pôvode včelích matiek, bola 
na vydanie oprávnená Slovenskou republikou, iným členským štátom alebo tretím štátom 
(napr. dekrét šľachtiteľského chovu, alebo rozmnožovacieho chovu včelích matiek),
– kópie dokladov o pôvode včelích matiek s informáciou, že matka kranskej včely bola 
obstaraná ako prirodzene alebo umelo oplodnená (napr. evidenčné lístky včelích matiek),
</t>
        </r>
      </text>
    </comment>
    <comment ref="A174" authorId="0" shapeId="0" xr:uid="{01C6E1E4-5D8D-4885-B5E7-718ABE465E8D}">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Obstaranie matky kranskej včely na určenie plemennej hodnoty použitím 
výkonnostných testov (§ 9 ods. 1 písm. c) NV č. 10/2023 Z. z.)</t>
        </r>
        <r>
          <rPr>
            <sz val="9"/>
            <color indexed="81"/>
            <rFont val="Segoe UI"/>
            <family val="2"/>
            <charset val="238"/>
          </rPr>
          <t xml:space="preserve">
Pomoc je určená pre všetkých členov SZV, RZ, ZO SZV, KČ SZV.
Konečný prijímateľ podpory: včelár, včelárske združenie alebo organizačná jednotka ktorý 
zakúpil matku kranskej včely na určenie plemennej hodnoty matky.
Výška podpory:
– do 150 eur z oprávnených nákladov.
Podmienky pre poskytnutie podpory:
– predložené doklady musia preukázateľne súvisieť s kúpou včelích matiek.
Prílohy predkladané konečným prijímateľom podpory:
– informácia s rozpisom nákladov podľa Prílohy č. 36, ktoré jednoznačne preukazujú spojitosť 
dokladov o nákladoch s nákladmi na nákup včelej matky,
– kópie dokladov preukazujúce nákup včelích matiek,
– kópie výsledkov testov plemennej hodnoty matky kranskej včely,
– kópie dokladov o pôvode testovaných včelích matiek,
– doklad o úhrade za vykonaný test plemennej hodnoty matky kranskej včely.
</t>
        </r>
      </text>
    </comment>
    <comment ref="A180" authorId="0" shapeId="0" xr:uid="{B73875BC-0E48-4294-8A88-3EEB2272E400}">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Obstaranie plemennej matky kranskej včely z iného členského štátu Európskej únie 
alebo z tretieho štátu (§ 9 ods. 1 písm. d) NV č. 10/2023 Z. z.)</t>
        </r>
        <r>
          <rPr>
            <sz val="9"/>
            <color indexed="81"/>
            <rFont val="Segoe UI"/>
            <family val="2"/>
            <charset val="238"/>
          </rPr>
          <t xml:space="preserve">
Pomoc je určená iba pre registrovaných chovateľov včelích matiek a sú členmi ZO SZV, KČ SZV.
Konečný prijímateľ podpory: včelár, ktorý nakúpil plemenné matky kranskej včely z iného 
členského štátu Európskej únie alebo z tretieho štátu.
Výška podpory:
– do 10 EUR z oprávnených nákladov na jednu kúpenú včeliu matku z iného členského štátu 
Európskej únie alebo z tretieho štátu.
Podmienky pre poskytnutie podpory:
– podporu sa môže poskytnúť včelárovi, ktorý zakúpené včelie matky použije len vo vlastnom 
chove,
– predložené doklady musia preukázateľne súvisieť s kúpou včelích matiek, na ktoré je žiadaná 
podporu.
Prílohy predkladané konečným prijímateľom podpory:
– informácia s rozpisom nákladov podľa Prílohy č. 36, ktoré jednoznačne preukazujú spojitosť 
dokladov o nákladoch s nákladmi na nákup plemennej matky kranskej včely z iného členského 
štátu Európskej únie alebo z tretieho štátu,
– kópie dokladov preukazujúce nákup včelích matiek,
– kópie dokladov osvedčujúcich, že osoba, ktorá vydala doklad o pôvode včelích matiek, bola 
na vydanie oprávnená iným členským štátom alebo tretím štátom,
– kópie dokladov o pôvode včelích matiek.</t>
        </r>
      </text>
    </comment>
    <comment ref="A186" authorId="0" shapeId="0" xr:uid="{DD8334BB-B837-484A-822F-CAE7FE9940AB}">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Podpora analýz včelárskych produktov, úbytku včiel alebo poklesov produktivity
a látok, ktoré môžu byť pre včely toxické (§ 10 NV č. 10/2023 Z. z.)</t>
        </r>
        <r>
          <rPr>
            <sz val="9"/>
            <color indexed="81"/>
            <rFont val="Segoe UI"/>
            <family val="2"/>
            <charset val="238"/>
          </rPr>
          <t xml:space="preserve">
Podpora v rámci analýz včelárskych produktov, úbytku včiel alebo poklesov produktivity a látok,
ktoré môžu byť pre včely toxické sa poskytuje na:
a) zabezpečenie analýzy včelárskych produktov na účely:
1 hodnotenia ich kvality vykonanej v akreditovanom laboratóriu,
2. súťaže o najlepší včelársky produkt vykonanej v referenčnom laboratóriu,
3. medzinárodnej súťaže vykonanej v referenčnom laboratóriu alebo v laboratóriu
akreditovanom na posudzovanie zhody špecifických požiadaviek analyzovaných 
včelárskych produktov s technickou špecifikáciou prijatou medzinárodným normalizačným 
orgánom ) (ďalej len „medzinárodné laboratórium“),
4. identifikácie kontaminovaného včelárskeho produktu alebo identifikácie falšovaného 
včelárskeho produktu vykonanej v referenčnom laboratóriu alebo v medzinárodnom 
laboratóriu,
5. zisťovania toxických činiteľov alebo patogénov vo včelárskych produktoch vykonanej 
v akreditovanom laboratóriu,
b) zabezpečenie analýzy včiel na účely:
1. zisťovania toxických činiteľov alebo patogénov vo včelstve vykonanej v akreditovanom 
laboratóriu,
2. zisťovania rezíduí chemických látok alebo zmesí spôsobilých vyvolať otravu včiel 
vykonanej v akreditovanom laboratóriu.
Konečný prijímateľ podpory: schválený žiadateľ, ktorému vznikli náklady na analýzy podľa 1, 4 
alebo 5 bodu písm. a) alebo na účely podľa písm. b) § 10 NV č. 10/2023 Z. z. Včelár, včelárske 
združenie alebo organizačná jednotka, ktorým vznikli náklady na zabezpečenie analýzy včelárskych 
produktov podľa písm. a) a b) § 10 NV č. 10/2023 Z. z..
Výška podpory:
– do 50 % z oprávnených nákladov na vykonanie najviac troch analýz podľa písmena a) prvého 
bodu,
– do 100 % z oprávnených nákladov na vykonanie najviac troch analýz podľa písmena a) druhého 
bodu,
– do 90 % z oprávnených nákladov na vykonanie najviac jednej analýzy podľa odseku 1 písm. a) 
tretieho bodu až piateho,
– do 90 % z oprávnených nákladov na podopatrenie podľa písm. b).
Podmienky pre poskytnutie podpory:
– predložené doklady musia preukázateľne súvisieť s nákladmi na analýzy včelárskych produktov
a/alebo analýzy včiel.
Prílohy predkladané konečným prijímateľom podpory:
– informácia s rozpisom nákladov podľa Prílohy č. 40, ktorá jednoznačne preukazuje spojitosť 
dokladov o nákladoch s nákladmi na rozbor včelárskych produktov alebo analýzy včiel,
– kópia dokladov o nákladoch na rozbor včelárskych produktov alebo analýzy včiel,
– v rámci analýzy včelárskych produktov alebo analýzy včiel kópiu písomne vyhotovených 
výsledkov vykonanej analýzy (protokol o rozboroch),
– v rámci analýzy včelárskych produktov alebo analýzy včiel kópiu dokladu o akreditácii 
laboratória, v ktorom bola analýza vykonaná,
– v rámci analýzy včelárskych produktov alebo analýzy včiel v medzinárodnom laboratóriu kópiu
dokladu o akreditácii medzinárodného laboratória, v ktorom bola analýza vykonaná,</t>
        </r>
      </text>
    </comment>
    <comment ref="A200" authorId="0" shapeId="0" xr:uid="{1DA15C01-028A-472A-AD51-8AD10B2C831A}">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Zabezpečenie publikačnej, osvetovej alebo propagačnej činnosti súvisiacej 
so včelárstvom (§ 12 ods. 1 písm. a) NV č. 10/2023 Z. z.)</t>
        </r>
        <r>
          <rPr>
            <sz val="9"/>
            <color indexed="81"/>
            <rFont val="Segoe UI"/>
            <family val="2"/>
            <charset val="238"/>
          </rPr>
          <t xml:space="preserve">
Pomoc je určená pre všetkých členov SZV, RZ, ZO SZV, KČ SZV.
Konečný prijímateľ podpory: schválený žiadateľ, včelárske združenie alebo organizačná jednotka
zabezpečujúca publikačnú, osvetovú alebo propagačnú činnosť súvisiacu so včelárstvom.
Výška podpory:
– do 80 % z oprávnených nákladov.
Za oprávnené náklady sa považujú náklady na:
– multimediálnu propagáciu témy včely alebo včelárstvo,
– reklamu včelárskych produktov,
– obstaranie tabule na označenie miesta, na ktorom sa propagujú alebo predávajú včelárske 
produkty,
– obstaranie propagačných predmetov týkajúcich sa včelárstva v Slovenskej republike,
– obstaranie včelárskych produktov vrátane produktov s označením alebo dizajnom, ktorý im 
dodáva propagačný charakter,
– obstarávanie, údržbu, úpravu alebo prevádzkovanie priestorov alebo exponátov súvisiacich 
s históriou včelárstva, osvetou o včelách alebo včelárstve alebo so vzdelávaním týkajúcim sa 
včiel alebo včelárstva,
– digitalizáciu listinných vzdelávacích materiálov, historickej literatúry alebo odbornej 
literatúry o včelách alebo včelárstve,
Podmienky pre poskytnutie podpory:
– predložené doklady musia preukázateľne súvisieť s publikačnou, osvetovou alebo 
propagačnou činnosťou súvisiacou so včelárstvom.
Prílohy predkladané konečným prijímateľom podpory:
– písomná informácia podľa Prílohy č. 42, ktorá jednoznačne preukazuje spojitosť dokladov 
o nákladoch s publikačnou, osvetovou alebo propagačnou činnosťou, za ktorú sa žiada 
podpora,
– pri zákazke s hodnotou vyššou ako 10.000 eur bez DPH zdôvodnenie výberu dodávateľa 
k jednotlivým oprávneným výdavkom a doložením troch cenových ponúk od troch rôznych 
dodávateľov (Poznámka: neplatí pri realizovaní zákaziek, na ktoré sa vzťahuje Autorský
zákon),
– kópia dokladov o nákladoch spojených s publikačnou, osvetovou alebo propagačnou 
činnosťou súvisiacou so včelárstvom.</t>
        </r>
      </text>
    </comment>
    <comment ref="A201" authorId="0" shapeId="0" xr:uid="{6B6FAFD3-CB9C-46D1-A5A2-C94C8DFC8829}">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Zabezpečenie najviac dvoch medových raňajok na jednu materskú školu a jednu 
základnú školu v rámci jedného školského roka (§ 12 ods. 1 písm. b) NV č. 10/2023 
Z. z.)</t>
        </r>
        <r>
          <rPr>
            <sz val="9"/>
            <color indexed="81"/>
            <rFont val="Segoe UI"/>
            <family val="2"/>
            <charset val="238"/>
          </rPr>
          <t xml:space="preserve">
Pomoc je určená pre všetkých členov SZV, RZ, ZO SZV, KČ SZV.
Konečný prijímateľ podpory: schválený žiadateľ, včelárske združenie alebo organizačná jednotka
zabezpečujúci medové raňajky.
Výška podpory:
– do 50 eur z oprávnených nákladov.
Za oprávnené náklady sa považujú náklady na:
– obstaranie včelárskych produktov použitých na ochutnávku,
– obstaranie pekárskych a mliečnych výrobkov použitých na ochutnávku.
Podmienky pre poskytnutie podpory:
– predložené doklady musia preukázateľne súvisieť s obstaraním produktov použitých
na zabezpečenie medových raňajok,
– podpora sa poskytne na zabezpečenie najviac dvoch medových raňajok na jednej materskej 
alebo základnej škole v jednom školskom roku.
Prílohy predkladané konečným prijímateľom podpory:
– písomná informácia podľa Prílohy č. 43 o škole, na ktorej boli zabezpečené medové raňajky,
– kópia dokladov o nákladoch spojených s obstaraním produktov použitých na zabezpečenie 
medových raňajok.
</t>
        </r>
      </text>
    </comment>
    <comment ref="A202" authorId="0" shapeId="0" xr:uid="{9191EB44-CE69-4B26-B0CB-8023217C05CA}">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Vytvorenie a prevádzkovanie databázy regionálnych včelárov a ich včelárskych 
produktov (§ 12 ods. 1 písm. c) NV č. 10/2023 Z. z.)</t>
        </r>
        <r>
          <rPr>
            <sz val="9"/>
            <color indexed="81"/>
            <rFont val="Segoe UI"/>
            <family val="2"/>
            <charset val="238"/>
          </rPr>
          <t xml:space="preserve">
Pomoc je určená pre všetkých členov SZV, RZ, ZO SZV, KČ SZV.
Konečný prijímateľ podpory: schválený žiadateľ, včelárske združenie alebo organizačná jednotka
zabezpečujúci vytvorenie a prevádzkovanie databázy regionálnych včelárov a ich včelárskych 
produktov.
Výška podpory:
– do 70 % z oprávnených nákladov
Podmienky pre poskytnutie podpory:
– predložené doklady musia preukázateľne súvisieť s obstaraním výstupu údajov z databázy 
o lokálne produkovaných medoch.
Prílohy predkladané konečným prijímateľom podpory:
– písomná informácia podľa Prílohy č. 44 o vytvorení a prevádzkovaní databázy regionálnych 
včelárov a ich včelárskych produktov,
– kópia dokladov o nákladoch spojených s vytvorením a prevádzkovaním databázy 
regionálnych včelárov a ich včelárskych produktov.
</t>
        </r>
      </text>
    </comment>
    <comment ref="A203" authorId="0" shapeId="0" xr:uid="{8CF51AE1-29A8-47AE-BD8D-00B2EA6457D5}">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Tvorba inštruktážnych, náučných, dokumentárnych alebo propagačných filmov 
na tému včely alebo včelárstvo (§ 12 ods. 1 písm. d) NV č. 10/2023 Z. z.)</t>
        </r>
        <r>
          <rPr>
            <sz val="9"/>
            <color indexed="81"/>
            <rFont val="Segoe UI"/>
            <family val="2"/>
            <charset val="238"/>
          </rPr>
          <t xml:space="preserve">
Pomoc je určená pre všetkých členov SZV, RZ, ZO SZV, KČ SZV.
Konečný prijímateľ podpory: schválený žiadateľ, včelárske združenie alebo organizačná jednotka
zabezpečujúci tvorbu inštruktážnych, náučných, dokumentárnych alebo propagačných filmov 
na tému včely alebo včelárstvo (ďalej len „audiovizuálne dielo“).
Výška podpory:
– do 80 % z oprávnených nákladov
Podmienky pre poskytnutie podpory:
– predložené doklady musia preukázateľne súvisieť s tvorbou audiovizuálnych diel.
Prílohy predkladané konečným prijímateľom podpory:
– písomná informácia podľa Prílohy č. 45 o tvorbe audiovizuálnych diel,
– zoznam audiovizuálnych diel, na ktoré je žiadaná podpora s uvedením subjektu, ktorý 
činnosť zabezpečoval,
– názov a počet audiovizuálnych diel,
– jeden kus z každého audiovizuálneho diela,
– kópia dokladov o nákladoch spojených s obstaraním audiovizuálnych diel.</t>
        </r>
      </text>
    </comment>
    <comment ref="A204" authorId="0" shapeId="0" xr:uid="{EDCC1A4D-6FAD-49B4-BE6E-930F0AC66B2C}">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Tvorba alebo prevádzkovanie webovej stránky alebo aplikácie zameranej na tému 
včely alebo včelárstvo (§ 12 ods. 1 písm. e) NV č. 10/2023 Z. z.)</t>
        </r>
        <r>
          <rPr>
            <sz val="9"/>
            <color indexed="81"/>
            <rFont val="Segoe UI"/>
            <family val="2"/>
            <charset val="238"/>
          </rPr>
          <t xml:space="preserve">
Pomoc je určená pre všetkých členov SZV, RZ, ZO SZV, KČ SZV.
Konečný prijímateľ podpory: schválený žiadateľ, včelárske združenie alebo organizačná jednotka
zabezpečujúci webovú stránku alebo aplikáciu zameranú na tému včely alebo včelárstvo.
Výška podpory:
– do 50 EUR z oprávnených nákladov
Podmienky pre poskytnutie podpory:
– predložené doklady musia preukázateľne súvisieť s tvorbou alebo prevádzkovaním webovej 
stránky alebo aplikácie zameranej na tému včely alebo včelárstvo.
Prílohy predkladané konečným prijímateľom podpory:
– písomná informácia podľa Prílohy č. 46 o webovej stránke alebo aplikácii zameranej
na tému včely alebo včelárstvo,
– kópia dokladov o nákladoch spojených s tvorbou alebo prevádzkovaním webovej stránky 
alebo aplikácie zameranej na tému včely alebo včelárstvo.</t>
        </r>
      </text>
    </comment>
    <comment ref="A205" authorId="0" shapeId="0" xr:uid="{7DF1E153-B7B5-4266-BB65-7A9278AEFDFC}">
      <text>
        <r>
          <rPr>
            <b/>
            <sz val="9"/>
            <color indexed="81"/>
            <rFont val="Segoe UI"/>
            <family val="2"/>
            <charset val="238"/>
          </rPr>
          <t>Jozef Čápek:</t>
        </r>
        <r>
          <rPr>
            <sz val="9"/>
            <color indexed="81"/>
            <rFont val="Segoe UI"/>
            <family val="2"/>
            <charset val="238"/>
          </rPr>
          <t xml:space="preserve">
</t>
        </r>
        <r>
          <rPr>
            <b/>
            <sz val="9"/>
            <color indexed="81"/>
            <rFont val="Segoe UI"/>
            <family val="2"/>
            <charset val="238"/>
          </rPr>
          <t>Propagácia správnej farmárskej praxe priateľskej ku včelám (§ 12 ods. 1 písm. f) NV č. 10/2023 Z. z.)</t>
        </r>
        <r>
          <rPr>
            <sz val="9"/>
            <color indexed="81"/>
            <rFont val="Segoe UI"/>
            <family val="2"/>
            <charset val="238"/>
          </rPr>
          <t xml:space="preserve">
Pomoc je určená pre všetkých členov SZV, RZ, ZO SZV, KČ SZV.
Konečný prijímateľ podpory: schválený žiadateľ, včelárske združenie alebo organizačná jednotka
zabezpečujúci propagáciu správnej farmárskej praxe.
Výška podpory:
– do 70 % z oprávnených nákladov.
Podmienky pre poskytnutie podpory:
– propagácia a marketing zootechnických, šľachtiteľských a veterinárnych zásad hospodárenia
so včelami (napr. letáky, brožúry).
Prílohy predkladané konečným prijímateľom podpory:
– informácia s rozpisom nákladov podľa Prílohy č. 47, ktorá jednoznačne preukazuje spojitosť 
dokladov o nákladoch na propagáciu správnej farmárskej praxe,
– kópia dokladov o nákladoch spojených s propagáciou správnej farmárskej praxe.
</t>
        </r>
      </text>
    </comment>
  </commentList>
</comments>
</file>

<file path=xl/sharedStrings.xml><?xml version="1.0" encoding="utf-8"?>
<sst xmlns="http://schemas.openxmlformats.org/spreadsheetml/2006/main" count="193" uniqueCount="173">
  <si>
    <t>Tlačiareň</t>
  </si>
  <si>
    <t>Dataprojektor</t>
  </si>
  <si>
    <t>Plátno</t>
  </si>
  <si>
    <t>Kompresor</t>
  </si>
  <si>
    <t>Špeciálne dopravné prostriedky okrem automobilov, kočovné vozy</t>
  </si>
  <si>
    <t>Záväzok</t>
  </si>
  <si>
    <t>b) poskytnúť súčinnosť a umožniť vykonanie všetkých kontrol, vrátane kontrol na mieste,</t>
  </si>
  <si>
    <t>c) poskytnúť ďalšie požadované doklady a informácie, ktoré sú potrebné na posúdenie oprávnenosti žiadosti,</t>
  </si>
  <si>
    <t>Zariadenie</t>
  </si>
  <si>
    <t>Meno včelára</t>
  </si>
  <si>
    <t>a)  všetky informácie uvedené v tejto žiadosti vrátane príloh sú správne, úplné a pravdivé,</t>
  </si>
  <si>
    <t>Dátum a čas konania</t>
  </si>
  <si>
    <t>Počet analýz</t>
  </si>
  <si>
    <t>Meno a priezvisko predsedu včelárskeho združenia na území SR v. r.:</t>
  </si>
  <si>
    <t xml:space="preserve">Údaje o štatutárnom zástupcovi - priezvisko, meno, titul: </t>
  </si>
  <si>
    <t>Počet zúčastnených</t>
  </si>
  <si>
    <t>Predpokladaná  cena €</t>
  </si>
  <si>
    <t>Počet včelstiev</t>
  </si>
  <si>
    <t>Názov projektu</t>
  </si>
  <si>
    <t>€ (1,00 €/včelstvo)</t>
  </si>
  <si>
    <t>Meno včelára/organizácia</t>
  </si>
  <si>
    <t>Téma vzdelávacieho programu (podľa zoznamu akreditovaných vzdelávacích programov MŠ SR):</t>
  </si>
  <si>
    <t>Termín (deň, mesiac, rok)</t>
  </si>
  <si>
    <t>b)  sú mu známe podmienky poskytovania pomoci, ktorú žiadam v tejto žiadosti a som si vedomý požiadaviek vzťahujúcich sa na pomoc, o ktorú žiadam,</t>
  </si>
  <si>
    <t>Druh 
(P/S*)</t>
  </si>
  <si>
    <t>Názov publikácie/materiálu</t>
  </si>
  <si>
    <t>Zaväzujem sa:</t>
  </si>
  <si>
    <t xml:space="preserve">Pozn.1: Netreba rozpisovať názvy liekov, len predpokladanú sumu na lieky  </t>
  </si>
  <si>
    <t xml:space="preserve">Vyhlásenie štatutárneho zástupcu vnútroorganizačnej zložky včelárskeho združenia na území SR, že: </t>
  </si>
  <si>
    <t>g)  je si vedomý, že v prípade uvedenia nesprávnych údajov, ako aj v prípade nedodržania podmienok poskytovania pomoci sa dopúšťa správneho deliktu, za ktorý môže byť udelená pokuta a  povinnosti vrátiť poskytnutú podporu aj s úrokmi resp. penále,</t>
  </si>
  <si>
    <t>h)  je si vedomý toho, že vylákaním príspevku alebo iného plnenia zo štátneho rozpočtu,rozpočtu verejnoprávnej inštitúcie, ktorého poskytnutie alebo použitie je podľa všeobecne záväzného právneho predpisu viazané na podmienky, ktoré nespĺňa, a to uvedením do omylu v otázke ich splnenia, môže byť posúdené ako trestný čin subvenčného podvodu v zmysle zákona č. 300/2005 Z.z.</t>
  </si>
  <si>
    <t>a) dodržať všetky podmienky na poskytnutie pomoci,</t>
  </si>
  <si>
    <t>f) bezodkladne vrátiť dotáciu alebo jej časť v prípade porušenia dotačných podmienok na výzvu žiadateľa, zároveň sa zaväzujem nahradiť škodu, ktorá žiadateľovi vznikne v súvislosti s oneskoreným vrátením dotácie (sankčný úrok).</t>
  </si>
  <si>
    <t xml:space="preserve">Odtlačok pečiatky a podpisy členov výboru včelárskeho združenia na území SR:   </t>
  </si>
  <si>
    <t>Názov podujatia</t>
  </si>
  <si>
    <t>e) uchovávať všetky doklady preukazujúce poskytnutie dotácie po dobu minimálne 10 rokov,</t>
  </si>
  <si>
    <t>c)  sa mu na ten istý účel neposkytla iná dotácia zo štátneho rozpočtu, z prostriedkov EÚ alebo VÚC,</t>
  </si>
  <si>
    <t xml:space="preserve">f)  poskytne súčinnosť kontrolným orgánom a umožní vykonanie všetkých kontrol, vrátane všetkých kontrol na mieste, </t>
  </si>
  <si>
    <t>d) písomne oznámiť každú zmenu údajov o organizácii uvedených v záhlaví žiadosti na SZV najneskôr do desať pracovných dní od jej vzniku,</t>
  </si>
  <si>
    <t>Miesto: .................................</t>
  </si>
  <si>
    <t>Dátum: ..................................</t>
  </si>
  <si>
    <t>.....................................</t>
  </si>
  <si>
    <t>pečiatka</t>
  </si>
  <si>
    <t>......................................</t>
  </si>
  <si>
    <t>Meno a prezvisko výboru:</t>
  </si>
  <si>
    <t xml:space="preserve">Téma prednášky/seminára </t>
  </si>
  <si>
    <t>Názov včelárskej konferencie</t>
  </si>
  <si>
    <t>Téma včelárskej konferencie</t>
  </si>
  <si>
    <t>Zariadenie pripojenia k verejnej komunikačnej sieti</t>
  </si>
  <si>
    <t>Meno včelára / včelárske združenie / organizačná jednotka</t>
  </si>
  <si>
    <t>Centrála</t>
  </si>
  <si>
    <t>€ (0,40 €/včelstvo)</t>
  </si>
  <si>
    <t>Predpokladaná cena €, max. do 2000€</t>
  </si>
  <si>
    <t>a) zabezpečenie analýzy včelárskych produktov na účely:</t>
  </si>
  <si>
    <t>Počet nakúpených neoplodnených matiek kranskej včely</t>
  </si>
  <si>
    <t>Počet nakúpených lariev matky kranskej včely</t>
  </si>
  <si>
    <t>Predpokladaná cena €, max. do 5€/ks</t>
  </si>
  <si>
    <t>Predpokladaná cena €, max. do 3€/ks</t>
  </si>
  <si>
    <t>Počet nakúpených prirodzene oplodnenú včeliu matku</t>
  </si>
  <si>
    <t>Počet nakúpených umelo oplodnenú včeliu matku</t>
  </si>
  <si>
    <t>Predpokladaná cena €, max. do 150€/ks</t>
  </si>
  <si>
    <t>Názov a adresa testačnej stanice</t>
  </si>
  <si>
    <t xml:space="preserve">e-mail:                                 </t>
  </si>
  <si>
    <t xml:space="preserve">Tel.: </t>
  </si>
  <si>
    <t>Počet účastníkov</t>
  </si>
  <si>
    <t xml:space="preserve">§ 5 ods. 1 písm. d) Zabezpečenie vzdelávania v oblasti včelárstva v akreditovanom vzdelávacom programe </t>
  </si>
  <si>
    <t xml:space="preserve">§ 5 ods. 1 písm. c) Zabezpečenie letného kurzu včelárstva pre účastníkov vo veku 6 až 19 rokov </t>
  </si>
  <si>
    <t xml:space="preserve">§ 5 ods. 1 písm. e) Zabezpečenie včelárskej konferencie </t>
  </si>
  <si>
    <t>do 100 €</t>
  </si>
  <si>
    <t>Oprávnené náklady</t>
  </si>
  <si>
    <t xml:space="preserve">Počet včelstiev (za organizáciu) </t>
  </si>
  <si>
    <t>Počet prehliadnutých včelstiev na trvalom stanovišti za organizáciu odľa písm. e)</t>
  </si>
  <si>
    <t>Počet prehliadnutých včelstiev na kočovnom stanovišti za organizáciu podľa písm. d)</t>
  </si>
  <si>
    <t>Pozn.1: Izolátor musí byt  prispôsobený na zaizolovanie matky včely medonosnej z dôvodu liečenia včelstiev (nie pridávacia a nie vychytávacia klietka). Počet izolátorov nesmie presiahnuť počet včelstiev registrovaných u včelára v CEHZ ku dňu nákupu.</t>
  </si>
  <si>
    <t>Prívesný vozík</t>
  </si>
  <si>
    <t>Rudla mechanická</t>
  </si>
  <si>
    <t>Rudla elektrická</t>
  </si>
  <si>
    <t>Počet testovaných matiek</t>
  </si>
  <si>
    <t>Počet ks</t>
  </si>
  <si>
    <t>Predpokladaná cena €, max. do 25€/ks</t>
  </si>
  <si>
    <t>Pozn.1: Žiadateľ priloží potvrdenie, že je registrovaným členom chovateľov včelích matiek</t>
  </si>
  <si>
    <t xml:space="preserve">d)  súhlasí so spracovaním osobných údajov podľa zákona č. 18/2018 Z. z. o ochrane osobných údajov a o zmene a doplnení niektorých zákonov, </t>
  </si>
  <si>
    <t>Zariadenia na aplikáciu veterinárneho lieku alebo prípravku a zabezpečenie jeho fungovania s certifikátom</t>
  </si>
  <si>
    <t xml:space="preserve">Oprávnené náklady </t>
  </si>
  <si>
    <t>Vysokozdvižný vozík</t>
  </si>
  <si>
    <t>Palety na príves</t>
  </si>
  <si>
    <t>Príves</t>
  </si>
  <si>
    <t>Nakladacie zariadenie</t>
  </si>
  <si>
    <t>Pozn.1: Pomoc je možné poskytnúť len na počet včelích matiek, zodpovedajúci počtu včelstiev registrovaných v CEHZ ku dňu nákupu.</t>
  </si>
  <si>
    <t>Miesto konania           (uviesť presnú adresu)</t>
  </si>
  <si>
    <t>Pozn 2.: Vzdelávací program je vykonaný za účasti najmenej 15 účastníkov (včelárov alebo včelárskych začiatočníkov), alebo za účasti najmenej 7 včelárov, ktorého témou je inseminácia matiek včely medonosnej alebo senzorické hodnotenie včelárskych produktov.</t>
  </si>
  <si>
    <t>* označiť, či sa jedná o prednášku (P) alebo seminár (S)</t>
  </si>
  <si>
    <r>
      <t xml:space="preserve">Termín prednášky/seminára
(deň, mesiac, rok) </t>
    </r>
    <r>
      <rPr>
        <b/>
        <sz val="11"/>
        <color rgb="FFFF0000"/>
        <rFont val="Times New Roman"/>
        <family val="1"/>
        <charset val="238"/>
      </rPr>
      <t xml:space="preserve">+ </t>
    </r>
    <r>
      <rPr>
        <b/>
        <u/>
        <sz val="11"/>
        <color rgb="FFFF0000"/>
        <rFont val="Times New Roman"/>
        <family val="1"/>
        <charset val="238"/>
      </rPr>
      <t>čas začiatku</t>
    </r>
  </si>
  <si>
    <r>
      <t xml:space="preserve">Termín vzdelávacieho kurzu
(deň, mesiac, rok) </t>
    </r>
    <r>
      <rPr>
        <b/>
        <sz val="11"/>
        <color rgb="FFFF0000"/>
        <rFont val="Times New Roman"/>
        <family val="1"/>
        <charset val="238"/>
      </rPr>
      <t xml:space="preserve">+ </t>
    </r>
    <r>
      <rPr>
        <b/>
        <u/>
        <sz val="11"/>
        <color rgb="FFFF0000"/>
        <rFont val="Times New Roman"/>
        <family val="1"/>
        <charset val="238"/>
      </rPr>
      <t>čas začiatku</t>
    </r>
  </si>
  <si>
    <t xml:space="preserve">Pozn.1: Zariadenia na aplikáciu veterináreneho liekou alebo prípravku musia byť povolené v SR a zaregistrované a schválené Ústavom štátnej kontroly veterinárnych biopreparátov a liečiv (ďalej len „ÚŠKVBL“). Zariadenie je možné zakúpiť raz za 5 rokov. </t>
  </si>
  <si>
    <r>
      <t>1. hodnotenia ich kvality vykonanej v akreditovanom laboratóriu (</t>
    </r>
    <r>
      <rPr>
        <i/>
        <sz val="11"/>
        <rFont val="Times New Roman"/>
        <family val="1"/>
        <charset val="238"/>
      </rPr>
      <t>najviac 3 analýzy</t>
    </r>
    <r>
      <rPr>
        <sz val="11"/>
        <rFont val="Times New Roman"/>
        <family val="1"/>
        <charset val="238"/>
      </rPr>
      <t>)</t>
    </r>
  </si>
  <si>
    <r>
      <t xml:space="preserve">2. súťaže o najlepší včelársky produkt vykonanej v referenčnom laboratóriu </t>
    </r>
    <r>
      <rPr>
        <i/>
        <sz val="11"/>
        <rFont val="Times New Roman"/>
        <family val="1"/>
        <charset val="238"/>
      </rPr>
      <t>(najviac 3 analýzy)</t>
    </r>
  </si>
  <si>
    <t>Údaje o organizácii</t>
  </si>
  <si>
    <t>Vytvorenie, prevádzkovaine alebo aktualizovanie informačného systému</t>
  </si>
  <si>
    <t>Ozvučovacia technika (reproduktor, mikrofón + príslušenstvo)</t>
  </si>
  <si>
    <t>Zabezpečenie letného kurzu včelárstva - názov</t>
  </si>
  <si>
    <t>Pozn 2.: Nákup na obstaranie pomôcok, zariadení alebo materiálov určených na použitie v rámci včelárskeho krúžku, najviac však do výšky 200 eur za včelársky rok.</t>
  </si>
  <si>
    <t>Fumigantné pásiky</t>
  </si>
  <si>
    <t>Pozn.2: Žiadateľom je ZO SZV, RZ SZV alebo KČ SZV, nie včelár fyzická/právnická osoba.</t>
  </si>
  <si>
    <t xml:space="preserve">Názov ZO SZV / KČ SZV :  </t>
  </si>
  <si>
    <t xml:space="preserve"> č. účtu "IBAN": SK</t>
  </si>
  <si>
    <t xml:space="preserve">Identifikačné číslo organizácie podľa MV SR: </t>
  </si>
  <si>
    <t xml:space="preserve">Sídlo podľa rozhodnutia MV SR: </t>
  </si>
  <si>
    <t>Upozornenie: Tlačivo vyplňte v počítači!</t>
  </si>
  <si>
    <t>do 250 €</t>
  </si>
  <si>
    <t>§ 5 ods. 1 písm. k) Obstaranie inštruktážnych pomôcok, zariadení alebo materiálov určených na použitie v rámci včelárskeho krúžku podľa písmena b)</t>
  </si>
  <si>
    <r>
      <t xml:space="preserve">Pozn 1.: ZO SZV/KČ SZV možno poskytnúť pomoc vo včelárskom roku na zabezpečenie </t>
    </r>
    <r>
      <rPr>
        <b/>
        <sz val="11"/>
        <rFont val="Times New Roman"/>
        <family val="1"/>
        <charset val="238"/>
      </rPr>
      <t>najviac troch prednášok alebo seminárov</t>
    </r>
  </si>
  <si>
    <t>§ 7 ods. 1 písm. a)  Obstaranie veterinárneho lieku alebo veterinárneho prípravku, ktorý možno uvádzať na trh v SR</t>
  </si>
  <si>
    <t xml:space="preserve">§ 7 ods. 1 písm. b) Aplikácia veterinárneho lieku alebo veterinárneho prípravku na včelstvá z dôvodu prevencie alebo liečby choroby včiel medonosných </t>
  </si>
  <si>
    <t>§ 7 ods. 1 písm. d) a e) Prehliadky včelstiev</t>
  </si>
  <si>
    <t xml:space="preserve">§ 7 ods. 1 písm. f)  Obstaranie izolátora matky včely medonosnej pre včelstvo </t>
  </si>
  <si>
    <t xml:space="preserve">§ 8 ods. 1 písm. a)  Obstaranie zariadenia na sezónny presun včelstiev </t>
  </si>
  <si>
    <t>§ 8 ods. 1 písm. b)  Realizácia projektu zabezpečenia efektívnych pastevných podmienok včelstiev</t>
  </si>
  <si>
    <t>Predpokladaná cena €, max. do 20€/ks</t>
  </si>
  <si>
    <t>1. zisťovania toxických činiteľov alebo patogénov vo včelstve vykonanej v akreditovanom laboratóriu</t>
  </si>
  <si>
    <t>2. zisťovania rezíduí chemických látok alebo zmesí spôsobilých vyvolať otravu včiel medonosných vykonanej v akreditovanom laboratóriu</t>
  </si>
  <si>
    <t>Propagácia, komunikácia a marketing vrátane akcií na monitorovanie trhu:</t>
  </si>
  <si>
    <t>a) zabezpečenie publikačnej, osvetovej a propagačnej činnosti súvisiacej so včelárstvom</t>
  </si>
  <si>
    <t>b) zabezpečenie najviac dvoch medových raňajok na jednu materskú školu a jednu základnú školu v rámci jedného školského roka</t>
  </si>
  <si>
    <t>c) vytvorenie databázy regionálnych včelárov a dodávateľov včelárskych produktov</t>
  </si>
  <si>
    <t>Opatrenie "Poradenské služby a technická podpora" podľa (§ 5 NV č. 10/2023 Z. z.)</t>
  </si>
  <si>
    <t xml:space="preserve">§ 5 ods. 1 písm. a) zabezpečenie prednášky alebo seminára v oblasti včelárstva </t>
  </si>
  <si>
    <t>do 900 €                             do 1800 €</t>
  </si>
  <si>
    <t>§ 5 ods. 1 písm. g) Zabezpečenie účasti člena včelárskeho združenia na vzdelávacom podujatí v oblasti  včelárstva</t>
  </si>
  <si>
    <t>Termín podujatia (deň,mesiac, rok)</t>
  </si>
  <si>
    <t>Miesto konania (uviesť presnú adresu)</t>
  </si>
  <si>
    <t>§ 5 ods. 1 písm. h) Zabezpečenie publikačnej činnosti v oblasti včelárstva určenej včelárom</t>
  </si>
  <si>
    <t xml:space="preserve">Autor publikácie/materiálu* </t>
  </si>
  <si>
    <t>Predpokladaná cena €</t>
  </si>
  <si>
    <t>Počet výtlačkov</t>
  </si>
  <si>
    <t xml:space="preserve">§ 5 ods. 1 písm. i) Uskutočnenie včelárskej výstavy, včelárskej súťaže, národného alebo medzinárodného včelárskeho podujatia 
</t>
  </si>
  <si>
    <t>§ 5 ods. 1 písm. j) Obstaranie výpočtovej techniky alebo audiovizuálnej techniky vrátane jej príslušenstva pre včelárske združenie, zriadenie pripojenia k verejnej elektronickej komunikačnej sieti pre včelárske združenie, používanie elektronickej komunikačnej služby včelárskym združením alebo vytvorenie, prevádzkovanie alebo aktualizovanie informačného systému využívaného včelárskym združením</t>
  </si>
  <si>
    <t>Používanie verejne dostupnej služby</t>
  </si>
  <si>
    <t>Hardware, software</t>
  </si>
  <si>
    <t>Pozn 1.: Nákup podľa § 5 ods. 1 písm. j) je možný raz za 5 rokov</t>
  </si>
  <si>
    <t>Pozn 1.: Predložené doklady musia preukázateľne súvisieť s obstaraním pomôcok, zariadení úhradené v hotovosti na príjmový pokladničný doklad.</t>
  </si>
  <si>
    <t>Boj proti škodcom a chorobám v sektore včelárstva (§ 7 NV č. 10/2023 Z. z.)</t>
  </si>
  <si>
    <t>§ 7 ods. 1 písm. c) Obstaranie zariadenia na aplikáciu veterinárneho lieku alebo veterinárneho prípravku  vrátane 
zariadenia zabezpečujúceho jeho fungovanie</t>
  </si>
  <si>
    <t>Vytváranie efektívnych pastevných podmienok včelstiev (§ 8 NV č. 10/2023 Z. z.)</t>
  </si>
  <si>
    <t xml:space="preserve">Predpokladaná cena € </t>
  </si>
  <si>
    <t>Pozn 1: Výška podpory: do 40 % z oprávnených nákladov na obstaranie zariadenia na sezónny presun včelstiev, najviac však do výšky 1.000 Eur,</t>
  </si>
  <si>
    <t>Obnova včelstiev v Európskej únii, šľachtenie a plemenitba včelstiev (§ 9 NV č. 10/2023 Z. z.)</t>
  </si>
  <si>
    <t xml:space="preserve">§ 9 ods. 1 písm. a) Obstaranie plemennej neoplodnenej matky kranskej včely alebo jej larvy </t>
  </si>
  <si>
    <t>§ 9 ods. 1 písm. c) Obstaranie matky kranskej včely na určenie plemennej hodnoty použitím 
výkonnostných testov</t>
  </si>
  <si>
    <t>§ 9 ods. 1 písm. b) Obstaranie prirodzene alebo umelo oplodnenej matky kranskej včely</t>
  </si>
  <si>
    <t xml:space="preserve">Počet plemenných matiek </t>
  </si>
  <si>
    <t>Predpokladaná cena €, max. do 10€/ks</t>
  </si>
  <si>
    <t>§ 9 ods. 1 písm. d) Obstaranie plemennej matky kranskej včely z iného členského štátu Európskej únie 
alebo z tretieho štátu</t>
  </si>
  <si>
    <t>Podpora analýz včelárskych produktov, úbytku včiel alebo poklesov produktivity a látok, ktoré môžu byť pre včely toxické (§ 10 NV č. 10/2023 Z. z.)</t>
  </si>
  <si>
    <r>
      <t xml:space="preserve">3. medzinárodnej súťaže vykonanej v referenčnom alebo v medzinárodnom laboratóriu </t>
    </r>
    <r>
      <rPr>
        <i/>
        <sz val="11"/>
        <rFont val="Times New Roman"/>
        <family val="1"/>
        <charset val="238"/>
      </rPr>
      <t>( 1 analýza)</t>
    </r>
  </si>
  <si>
    <t>4. identifikácie kontaminovaného alebo falšovaného včelárskeho produktu vykonanej v referenčnom alebo v medzinárodnom laboratóriu ( 1 analýza)</t>
  </si>
  <si>
    <t>5. zisťovania toxických činiteľov alebo patogénov vo včelárskych produktoch vykonanej v akreditovanom laboratóriu ( 1 analýza)</t>
  </si>
  <si>
    <t>b) zabezpečenie analýzy včiel na účely</t>
  </si>
  <si>
    <t>Propagácia, komunikácia a marketing v sektore včelárstva (§ 12 NV č. 10/2023 Z. z.)</t>
  </si>
  <si>
    <t>d)  Tvorba inštruktážnych, náučných, dokumentárnych alebo propagačných filmov 
na tému včely alebo včelárstvo</t>
  </si>
  <si>
    <t>e) tvorba alebo prevádzkovanie webovej stránky alebo aplikácie zameranej na tému včely alebo včelárstvo</t>
  </si>
  <si>
    <t>e)  je si vedomý, že údaje zo žiadosti o dotáciu a z rozhodnutí vydaných na základe tejto žiadosti môžu byť zverejnené v súlade s čl. 111 a 112  nariadenia Európskeho parlamentu a Rady (EÚ) č. 1306/2013 a môžu byť spracovávané subjektmi Únie a Slovenskej republiky príslušnými v oblasti auditu a kontroly za účelom ochrany finančných záujmov Únie,</t>
  </si>
  <si>
    <t>Pozn.1: obstaranie pomôcok alebo zariadení určených na používanie v rámci ochutnávky podľa písmena m), najviac však do výšky 100 eur.</t>
  </si>
  <si>
    <t>Pozn.2:. obstaranie cien určených na ich udeľovanie v rámci výstavy, súťaže alebo podujatia, najviac však do výšky 400 eur.</t>
  </si>
  <si>
    <t>f) propagácia správnej farmárskej praxe priateľskej ku včelám</t>
  </si>
  <si>
    <t>Predpokladaná            cena €</t>
  </si>
  <si>
    <t>Počítač/notebook</t>
  </si>
  <si>
    <t>Predpokladaná  cena v € (0,80€/včelstvo)</t>
  </si>
  <si>
    <t>Predpokladaná  cena v € (1,00€/včelstvo)</t>
  </si>
  <si>
    <t>Názov pomôcky pre VK</t>
  </si>
  <si>
    <t xml:space="preserve">Pozn.1: Žiadateľ predkladá osnovu projetku spolu so Žiadosťou o poskytnutie pomoci na podporný rok 2024/2025 </t>
  </si>
  <si>
    <t>Pozn 1.: Vzdelávací program môžu realizovať akreditované inštitúcie v oblasti včelárstva - nahlasuje sa len požiadavka na zúčastnenie sa vzdelávacieho programu. VV SZV svojím uznesením schvaľuje kurzy, ktoré sa budú vykonávať v podpornom roku 2024/2025, o čom informuje vzdelávaciu inštitúciu.</t>
  </si>
  <si>
    <t>Počet včelstiev (za organizáciu) k 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</si>
</sst>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1809]#,##0.00"/>
    <numFmt numFmtId="166" formatCode="0;[Red]0"/>
    <numFmt numFmtId="167" formatCode="#,##0.00\ &quot;€&quot;"/>
  </numFmts>
  <fonts count="22">
    <font>
      <sz val="10"/>
      <name val="Arial CE"/>
      <charset val="238"/>
    </font>
    <font>
      <sz val="10"/>
      <name val="Times New Roman"/>
      <family val="1"/>
      <charset val="238"/>
    </font>
    <font>
      <sz val="11"/>
      <name val="Times New Roman"/>
      <family val="1"/>
      <charset val="238"/>
    </font>
    <font>
      <b/>
      <sz val="11"/>
      <name val="Times New Roman"/>
      <family val="1"/>
      <charset val="238"/>
    </font>
    <font>
      <b/>
      <i/>
      <sz val="11"/>
      <name val="Times New Roman"/>
      <family val="1"/>
      <charset val="238"/>
    </font>
    <font>
      <sz val="11"/>
      <color rgb="FFFF0000"/>
      <name val="Times New Roman"/>
      <family val="1"/>
      <charset val="238"/>
    </font>
    <font>
      <sz val="11"/>
      <color rgb="FF00B050"/>
      <name val="Times New Roman"/>
      <family val="1"/>
      <charset val="238"/>
    </font>
    <font>
      <b/>
      <sz val="11"/>
      <color rgb="FFFF0000"/>
      <name val="Times New Roman"/>
      <family val="1"/>
      <charset val="238"/>
    </font>
    <font>
      <b/>
      <i/>
      <sz val="14"/>
      <name val="Times New Roman"/>
      <family val="1"/>
      <charset val="238"/>
    </font>
    <font>
      <sz val="10"/>
      <name val="Arial CE"/>
      <family val="2"/>
      <charset val="238"/>
    </font>
    <font>
      <b/>
      <sz val="12"/>
      <name val="Times New Roman"/>
      <family val="1"/>
      <charset val="238"/>
    </font>
    <font>
      <b/>
      <u/>
      <sz val="11"/>
      <color rgb="FFFF0000"/>
      <name val="Times New Roman"/>
      <family val="1"/>
      <charset val="238"/>
    </font>
    <font>
      <sz val="9"/>
      <color indexed="81"/>
      <name val="Segoe UI"/>
      <family val="2"/>
      <charset val="238"/>
    </font>
    <font>
      <b/>
      <sz val="9"/>
      <color indexed="81"/>
      <name val="Segoe UI"/>
      <family val="2"/>
      <charset val="238"/>
    </font>
    <font>
      <i/>
      <sz val="11"/>
      <name val="Times New Roman"/>
      <family val="1"/>
      <charset val="238"/>
    </font>
    <font>
      <b/>
      <sz val="12"/>
      <color rgb="FFFF0000"/>
      <name val="Times New Roman"/>
      <family val="1"/>
      <charset val="238"/>
    </font>
    <font>
      <b/>
      <sz val="11"/>
      <color theme="6"/>
      <name val="Times New Roman"/>
      <family val="1"/>
      <charset val="238"/>
    </font>
    <font>
      <sz val="11"/>
      <color theme="6"/>
      <name val="Times New Roman"/>
      <family val="1"/>
      <charset val="238"/>
    </font>
    <font>
      <b/>
      <sz val="8"/>
      <color indexed="81"/>
      <name val="Segoe UI"/>
      <family val="2"/>
      <charset val="238"/>
    </font>
    <font>
      <sz val="8"/>
      <color indexed="81"/>
      <name val="Segoe UI"/>
      <family val="2"/>
      <charset val="238"/>
    </font>
    <font>
      <b/>
      <sz val="9"/>
      <color rgb="FF000000"/>
      <name val="Segoe UI"/>
      <family val="2"/>
      <charset val="238"/>
    </font>
    <font>
      <sz val="9"/>
      <color rgb="FF000000"/>
      <name val="Segoe U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164" fontId="9" fillId="0" borderId="0" applyFont="0" applyFill="0" applyBorder="0" applyAlignment="0" applyProtection="0"/>
  </cellStyleXfs>
  <cellXfs count="144">
    <xf numFmtId="0" fontId="0" fillId="0" borderId="0" xfId="0"/>
    <xf numFmtId="0" fontId="2" fillId="0" borderId="0" xfId="0" applyFont="1" applyAlignment="1">
      <alignment vertical="center"/>
    </xf>
    <xf numFmtId="0" fontId="2" fillId="0" borderId="0" xfId="0" applyFont="1"/>
    <xf numFmtId="165" fontId="2" fillId="0" borderId="0" xfId="0" applyNumberFormat="1" applyFont="1" applyAlignment="1">
      <alignment horizontal="center"/>
    </xf>
    <xf numFmtId="0" fontId="4" fillId="0" borderId="0" xfId="0" applyFont="1"/>
    <xf numFmtId="0" fontId="3" fillId="0" borderId="2" xfId="0" applyFont="1" applyBorder="1" applyAlignment="1">
      <alignment horizontal="center" vertical="center" wrapText="1"/>
    </xf>
    <xf numFmtId="165" fontId="3" fillId="0" borderId="2" xfId="0" applyNumberFormat="1" applyFont="1" applyBorder="1" applyAlignment="1">
      <alignment horizontal="center" vertical="center" wrapText="1"/>
    </xf>
    <xf numFmtId="165" fontId="2" fillId="0" borderId="2" xfId="0" applyNumberFormat="1" applyFont="1" applyBorder="1" applyAlignment="1">
      <alignment horizontal="center"/>
    </xf>
    <xf numFmtId="0" fontId="3" fillId="0" borderId="2" xfId="0" applyFont="1" applyBorder="1" applyAlignment="1">
      <alignment horizontal="center" vertical="top" wrapText="1"/>
    </xf>
    <xf numFmtId="0" fontId="2" fillId="0" borderId="0" xfId="0" applyFont="1" applyAlignment="1">
      <alignment vertical="top"/>
    </xf>
    <xf numFmtId="0" fontId="6" fillId="0" borderId="0" xfId="0" applyFont="1"/>
    <xf numFmtId="0" fontId="3" fillId="0" borderId="0" xfId="0" applyFont="1"/>
    <xf numFmtId="0" fontId="2" fillId="0" borderId="2" xfId="0" applyFont="1" applyBorder="1" applyAlignment="1">
      <alignment wrapText="1"/>
    </xf>
    <xf numFmtId="0" fontId="2" fillId="0" borderId="2" xfId="0" applyFont="1" applyBorder="1"/>
    <xf numFmtId="0" fontId="2" fillId="0" borderId="1" xfId="0" applyFont="1" applyBorder="1" applyAlignment="1">
      <alignment horizontal="center" wrapText="1"/>
    </xf>
    <xf numFmtId="0" fontId="3" fillId="0" borderId="0" xfId="0" applyFont="1" applyAlignment="1">
      <alignment wrapText="1"/>
    </xf>
    <xf numFmtId="0" fontId="3" fillId="0" borderId="0" xfId="0" applyFont="1" applyAlignment="1">
      <alignment vertical="top" wrapText="1"/>
    </xf>
    <xf numFmtId="165" fontId="3" fillId="0" borderId="0" xfId="0" applyNumberFormat="1" applyFont="1" applyAlignment="1">
      <alignment horizontal="center" vertical="center" wrapText="1"/>
    </xf>
    <xf numFmtId="165" fontId="7" fillId="0" borderId="0" xfId="0" applyNumberFormat="1" applyFont="1" applyAlignment="1">
      <alignment horizontal="center" vertical="center" wrapText="1"/>
    </xf>
    <xf numFmtId="0" fontId="3" fillId="0" borderId="0" xfId="0" applyFont="1" applyAlignment="1">
      <alignment horizontal="center" wrapText="1"/>
    </xf>
    <xf numFmtId="165" fontId="3" fillId="0" borderId="0" xfId="0" applyNumberFormat="1" applyFont="1" applyAlignment="1">
      <alignment horizontal="center"/>
    </xf>
    <xf numFmtId="0" fontId="2" fillId="0" borderId="0" xfId="0" applyFont="1" applyAlignment="1">
      <alignment horizontal="left" vertical="center" wrapText="1"/>
    </xf>
    <xf numFmtId="165" fontId="2" fillId="0" borderId="0" xfId="0" applyNumberFormat="1" applyFont="1" applyAlignment="1">
      <alignment horizontal="left"/>
    </xf>
    <xf numFmtId="0" fontId="1" fillId="0" borderId="0" xfId="0" applyFont="1"/>
    <xf numFmtId="0" fontId="2" fillId="0" borderId="0" xfId="0" applyFont="1" applyAlignment="1">
      <alignment wrapText="1" shrinkToFit="1"/>
    </xf>
    <xf numFmtId="164" fontId="2" fillId="0" borderId="2" xfId="1" applyFont="1" applyFill="1" applyBorder="1" applyAlignment="1">
      <alignment horizontal="center"/>
    </xf>
    <xf numFmtId="0" fontId="2" fillId="0" borderId="2" xfId="0" applyFont="1" applyBorder="1" applyAlignment="1">
      <alignment horizontal="left" vertical="top" wrapText="1"/>
    </xf>
    <xf numFmtId="0" fontId="2" fillId="0" borderId="2" xfId="0" applyFont="1" applyBorder="1" applyAlignment="1">
      <alignment horizontal="center" wrapText="1"/>
    </xf>
    <xf numFmtId="165" fontId="3" fillId="0" borderId="2" xfId="0" applyNumberFormat="1" applyFont="1" applyBorder="1" applyAlignment="1">
      <alignment horizontal="center" vertical="top" wrapText="1"/>
    </xf>
    <xf numFmtId="0" fontId="3" fillId="0" borderId="2" xfId="0" applyFont="1" applyBorder="1" applyAlignment="1">
      <alignment horizontal="center" wrapText="1"/>
    </xf>
    <xf numFmtId="0" fontId="3" fillId="0" borderId="2" xfId="0" applyFont="1" applyBorder="1" applyAlignment="1">
      <alignment vertical="center" wrapText="1"/>
    </xf>
    <xf numFmtId="0" fontId="3" fillId="0" borderId="2" xfId="0" applyFont="1" applyBorder="1" applyAlignment="1">
      <alignment wrapText="1"/>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167" fontId="2" fillId="0" borderId="2" xfId="0" applyNumberFormat="1" applyFont="1" applyBorder="1" applyAlignment="1">
      <alignment horizontal="center"/>
    </xf>
    <xf numFmtId="0" fontId="5" fillId="0" borderId="2" xfId="0" applyFont="1" applyBorder="1" applyAlignment="1">
      <alignment wrapText="1"/>
    </xf>
    <xf numFmtId="166" fontId="2" fillId="0" borderId="2" xfId="0" applyNumberFormat="1" applyFont="1" applyBorder="1" applyAlignment="1">
      <alignment horizontal="center"/>
    </xf>
    <xf numFmtId="0" fontId="3" fillId="0" borderId="0" xfId="0" applyFont="1" applyAlignment="1">
      <alignment horizontal="left" vertical="center" wrapText="1"/>
    </xf>
    <xf numFmtId="165" fontId="3" fillId="0" borderId="0" xfId="0" applyNumberFormat="1" applyFont="1" applyAlignment="1">
      <alignment horizontal="center" vertical="top"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wrapText="1"/>
    </xf>
    <xf numFmtId="0" fontId="2" fillId="0" borderId="0" xfId="0" applyFont="1" applyAlignment="1">
      <alignment wrapText="1"/>
    </xf>
    <xf numFmtId="0" fontId="3" fillId="0" borderId="2" xfId="0" applyFont="1" applyBorder="1" applyAlignment="1">
      <alignment horizontal="left" vertical="center" wrapText="1"/>
    </xf>
    <xf numFmtId="0" fontId="3" fillId="0" borderId="2" xfId="0" applyFont="1" applyBorder="1" applyAlignment="1">
      <alignment vertical="center" wrapText="1" shrinkToFit="1"/>
    </xf>
    <xf numFmtId="165" fontId="3" fillId="0" borderId="2" xfId="0" applyNumberFormat="1" applyFont="1" applyBorder="1" applyAlignment="1">
      <alignment horizontal="center" vertical="center"/>
    </xf>
    <xf numFmtId="14" fontId="2" fillId="0" borderId="2" xfId="0" applyNumberFormat="1" applyFont="1" applyBorder="1" applyAlignment="1">
      <alignment horizontal="left" wrapText="1" shrinkToFit="1"/>
    </xf>
    <xf numFmtId="165" fontId="5" fillId="0" borderId="2" xfId="0" applyNumberFormat="1" applyFont="1" applyBorder="1" applyAlignment="1">
      <alignment horizontal="center"/>
    </xf>
    <xf numFmtId="0" fontId="2" fillId="0" borderId="2" xfId="0" applyFont="1" applyBorder="1" applyAlignment="1">
      <alignment wrapText="1" shrinkToFit="1"/>
    </xf>
    <xf numFmtId="0" fontId="3" fillId="0" borderId="2" xfId="0" applyFont="1" applyBorder="1" applyAlignment="1">
      <alignment wrapText="1" shrinkToFit="1"/>
    </xf>
    <xf numFmtId="165" fontId="5" fillId="0" borderId="2" xfId="0" applyNumberFormat="1" applyFont="1" applyBorder="1" applyAlignment="1">
      <alignment horizontal="center" vertical="center"/>
    </xf>
    <xf numFmtId="0" fontId="3" fillId="0" borderId="2" xfId="0" applyFont="1" applyBorder="1" applyAlignment="1">
      <alignment horizontal="left" vertical="top" wrapText="1" shrinkToFit="1"/>
    </xf>
    <xf numFmtId="165" fontId="3" fillId="0" borderId="2" xfId="0" applyNumberFormat="1" applyFont="1" applyBorder="1" applyAlignment="1">
      <alignment horizontal="center" vertical="top"/>
    </xf>
    <xf numFmtId="165" fontId="3" fillId="0" borderId="2" xfId="0" applyNumberFormat="1" applyFont="1" applyBorder="1" applyAlignment="1">
      <alignment horizontal="center"/>
    </xf>
    <xf numFmtId="0" fontId="2" fillId="0" borderId="2" xfId="0" applyFont="1" applyBorder="1" applyAlignment="1">
      <alignment horizontal="left" wrapText="1"/>
    </xf>
    <xf numFmtId="0" fontId="5" fillId="0" borderId="2" xfId="0" applyFont="1" applyBorder="1" applyAlignment="1">
      <alignment horizontal="center" wrapText="1"/>
    </xf>
    <xf numFmtId="165" fontId="5" fillId="0" borderId="2" xfId="0" applyNumberFormat="1" applyFont="1" applyBorder="1" applyAlignment="1">
      <alignment horizontal="center" wrapText="1"/>
    </xf>
    <xf numFmtId="0" fontId="15" fillId="0" borderId="0" xfId="0" applyFont="1" applyAlignment="1">
      <alignment horizontal="left" vertical="top"/>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165" fontId="16" fillId="0" borderId="2" xfId="0" applyNumberFormat="1" applyFont="1" applyBorder="1" applyAlignment="1">
      <alignment horizontal="center" vertical="center" wrapText="1"/>
    </xf>
    <xf numFmtId="14" fontId="17" fillId="0" borderId="2" xfId="0" applyNumberFormat="1" applyFont="1" applyBorder="1" applyAlignment="1">
      <alignment horizontal="left" wrapText="1"/>
    </xf>
    <xf numFmtId="0" fontId="17" fillId="0" borderId="2" xfId="0" applyFont="1" applyBorder="1" applyAlignment="1">
      <alignment horizontal="center" wrapText="1"/>
    </xf>
    <xf numFmtId="165" fontId="17" fillId="0" borderId="2" xfId="0" applyNumberFormat="1" applyFont="1" applyBorder="1" applyAlignment="1">
      <alignment horizontal="center"/>
    </xf>
    <xf numFmtId="0" fontId="17" fillId="0" borderId="0" xfId="0" applyFont="1"/>
    <xf numFmtId="0" fontId="17" fillId="0" borderId="0" xfId="0" applyFont="1" applyAlignment="1">
      <alignment horizontal="left" wrapText="1"/>
    </xf>
    <xf numFmtId="164" fontId="3" fillId="0" borderId="2" xfId="1" applyFont="1" applyFill="1" applyBorder="1" applyAlignment="1">
      <alignment horizontal="center" vertical="top" wrapText="1"/>
    </xf>
    <xf numFmtId="164" fontId="3" fillId="0" borderId="2" xfId="0" applyNumberFormat="1"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vertical="center"/>
    </xf>
    <xf numFmtId="0" fontId="2" fillId="0" borderId="1" xfId="0" applyFont="1" applyBorder="1" applyAlignment="1">
      <alignmen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65" fontId="2" fillId="0" borderId="2" xfId="0" applyNumberFormat="1" applyFont="1" applyBorder="1" applyAlignment="1">
      <alignment horizontal="center" vertical="center"/>
    </xf>
    <xf numFmtId="0" fontId="3" fillId="0" borderId="0" xfId="0" applyFont="1" applyAlignment="1">
      <alignment horizontal="center" vertical="center" wrapText="1"/>
    </xf>
    <xf numFmtId="0" fontId="2" fillId="0" borderId="8" xfId="0" applyFont="1" applyBorder="1"/>
    <xf numFmtId="0" fontId="2" fillId="0" borderId="0" xfId="0" applyFont="1" applyAlignment="1">
      <alignment horizontal="center" vertical="center"/>
    </xf>
    <xf numFmtId="164" fontId="3" fillId="0" borderId="2" xfId="1" applyFont="1" applyBorder="1" applyAlignment="1">
      <alignment horizontal="center" vertical="center" wrapText="1"/>
    </xf>
    <xf numFmtId="164" fontId="3" fillId="0" borderId="2" xfId="1" applyFont="1" applyBorder="1" applyAlignment="1">
      <alignment horizontal="center" vertical="top" wrapText="1"/>
    </xf>
    <xf numFmtId="0" fontId="2" fillId="0" borderId="0" xfId="0" applyFont="1" applyAlignment="1">
      <alignment horizontal="left" vertic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8" fillId="2" borderId="0" xfId="0" applyFont="1" applyFill="1" applyAlignment="1">
      <alignment horizontal="left" wrapText="1"/>
    </xf>
    <xf numFmtId="0" fontId="2" fillId="3" borderId="0" xfId="0" applyFont="1" applyFill="1" applyAlignment="1">
      <alignment horizontal="left" vertical="top" wrapText="1"/>
    </xf>
    <xf numFmtId="0" fontId="3" fillId="0" borderId="0" xfId="0" applyFont="1" applyAlignment="1">
      <alignment horizontal="left" wrapText="1"/>
    </xf>
    <xf numFmtId="0" fontId="2" fillId="0" borderId="2" xfId="0" applyFont="1" applyBorder="1" applyAlignment="1">
      <alignment horizontal="left" wrapText="1"/>
    </xf>
    <xf numFmtId="14" fontId="2" fillId="0" borderId="5" xfId="0" applyNumberFormat="1" applyFont="1" applyBorder="1" applyAlignment="1">
      <alignment horizontal="left" vertical="center" wrapText="1"/>
    </xf>
    <xf numFmtId="14" fontId="2" fillId="0" borderId="0" xfId="0" applyNumberFormat="1" applyFont="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6" xfId="0" applyFont="1" applyBorder="1" applyAlignment="1">
      <alignment horizontal="left" wrapText="1"/>
    </xf>
    <xf numFmtId="0" fontId="2" fillId="0" borderId="0" xfId="0" applyFont="1" applyAlignment="1">
      <alignment horizont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8" fillId="2" borderId="6" xfId="0" applyFont="1" applyFill="1" applyBorder="1" applyAlignment="1">
      <alignment wrapText="1"/>
    </xf>
    <xf numFmtId="0" fontId="2" fillId="0" borderId="5" xfId="0" applyFont="1" applyBorder="1" applyAlignment="1">
      <alignment horizontal="center" vertical="top" wrapText="1"/>
    </xf>
    <xf numFmtId="0" fontId="2" fillId="0" borderId="0" xfId="0" applyFont="1" applyAlignment="1">
      <alignment wrapText="1"/>
    </xf>
    <xf numFmtId="0" fontId="2" fillId="0" borderId="2" xfId="0" applyFont="1" applyBorder="1" applyAlignment="1">
      <alignment horizontal="center" wrapText="1"/>
    </xf>
    <xf numFmtId="165" fontId="3" fillId="0" borderId="2" xfId="0" applyNumberFormat="1" applyFont="1" applyBorder="1" applyAlignment="1">
      <alignment horizontal="center"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center" vertical="top"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wrapText="1"/>
    </xf>
    <xf numFmtId="0" fontId="3" fillId="0" borderId="2" xfId="0" applyFont="1" applyBorder="1" applyAlignment="1">
      <alignment horizontal="left" wrapText="1"/>
    </xf>
    <xf numFmtId="0" fontId="2" fillId="0" borderId="0" xfId="0" applyFont="1" applyAlignment="1">
      <alignment horizontal="left" vertical="top"/>
    </xf>
    <xf numFmtId="0" fontId="2" fillId="0" borderId="0" xfId="0" applyFont="1" applyAlignment="1">
      <alignment horizontal="center"/>
    </xf>
    <xf numFmtId="0" fontId="10" fillId="2" borderId="6" xfId="0" applyFont="1" applyFill="1" applyBorder="1" applyAlignment="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xf>
    <xf numFmtId="0" fontId="8" fillId="2" borderId="0" xfId="0" applyFont="1" applyFill="1" applyAlignment="1">
      <alignment horizontal="left" vertical="top" wrapText="1"/>
    </xf>
    <xf numFmtId="0" fontId="3" fillId="0" borderId="2" xfId="0" applyFont="1" applyBorder="1" applyAlignment="1">
      <alignment horizontal="left" vertical="center" wrapText="1"/>
    </xf>
    <xf numFmtId="0" fontId="3" fillId="0" borderId="2" xfId="0" applyFont="1" applyBorder="1" applyAlignment="1">
      <alignment horizontal="left"/>
    </xf>
    <xf numFmtId="0" fontId="3" fillId="0" borderId="6" xfId="0" applyFont="1" applyBorder="1" applyAlignment="1">
      <alignment horizontal="left" vertical="top"/>
    </xf>
    <xf numFmtId="0" fontId="3" fillId="0" borderId="6" xfId="0" applyFont="1" applyBorder="1" applyAlignment="1">
      <alignment horizontal="left" vertical="top" wrapText="1"/>
    </xf>
    <xf numFmtId="0" fontId="2" fillId="0" borderId="0" xfId="0" applyFont="1" applyAlignment="1">
      <alignment horizontal="center" vertical="center" wrapText="1"/>
    </xf>
    <xf numFmtId="0" fontId="17" fillId="0" borderId="0" xfId="0" applyFont="1" applyAlignment="1">
      <alignment horizontal="center" wrapText="1"/>
    </xf>
    <xf numFmtId="0" fontId="3" fillId="0" borderId="1"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wrapText="1"/>
    </xf>
    <xf numFmtId="0" fontId="2" fillId="0" borderId="2" xfId="0" applyFont="1" applyBorder="1" applyAlignment="1">
      <alignmen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164" fontId="2" fillId="0" borderId="2" xfId="1" applyFont="1" applyFill="1" applyBorder="1" applyAlignment="1">
      <alignment horizontal="right"/>
    </xf>
    <xf numFmtId="165" fontId="3" fillId="0" borderId="2" xfId="0" applyNumberFormat="1" applyFont="1" applyBorder="1" applyAlignment="1">
      <alignment horizontal="left" vertical="top"/>
    </xf>
    <xf numFmtId="0" fontId="2" fillId="0" borderId="5" xfId="0" applyFont="1" applyBorder="1" applyAlignment="1">
      <alignment horizontal="left" vertical="center" wrapText="1"/>
    </xf>
    <xf numFmtId="0" fontId="3" fillId="0" borderId="1"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8" fillId="2" borderId="0" xfId="0" applyFont="1" applyFill="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Mena" xfId="1" builtinId="4"/>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4"/>
  <sheetViews>
    <sheetView tabSelected="1" view="pageLayout" zoomScale="90" zoomScaleNormal="100" zoomScaleSheetLayoutView="100" zoomScalePageLayoutView="90" workbookViewId="0">
      <selection activeCell="F85" sqref="F85"/>
    </sheetView>
  </sheetViews>
  <sheetFormatPr baseColWidth="10" defaultColWidth="9.1640625" defaultRowHeight="14"/>
  <cols>
    <col min="1" max="1" width="29.5" style="42" customWidth="1"/>
    <col min="2" max="2" width="40.33203125" style="41" customWidth="1"/>
    <col min="3" max="3" width="22.5" style="3" customWidth="1"/>
    <col min="4" max="4" width="22.6640625" style="2" customWidth="1"/>
    <col min="5" max="5" width="18.5" style="2" customWidth="1"/>
    <col min="6" max="16384" width="9.1640625" style="2"/>
  </cols>
  <sheetData>
    <row r="1" spans="1:7" ht="18" customHeight="1">
      <c r="A1" s="114" t="s">
        <v>97</v>
      </c>
      <c r="B1" s="114"/>
      <c r="C1" s="114"/>
      <c r="D1" s="114"/>
      <c r="E1" s="114"/>
      <c r="F1" s="1"/>
      <c r="G1" s="1"/>
    </row>
    <row r="2" spans="1:7" ht="15.75" customHeight="1">
      <c r="A2" s="118" t="s">
        <v>104</v>
      </c>
      <c r="B2" s="118"/>
      <c r="C2" s="118"/>
      <c r="D2" s="118"/>
      <c r="E2" s="118"/>
    </row>
    <row r="3" spans="1:7" ht="16.5" customHeight="1">
      <c r="A3" s="111" t="s">
        <v>107</v>
      </c>
      <c r="B3" s="111"/>
      <c r="C3" s="111"/>
      <c r="D3" s="111"/>
      <c r="E3" s="111"/>
    </row>
    <row r="4" spans="1:7" ht="22.5" customHeight="1">
      <c r="A4" s="111" t="s">
        <v>14</v>
      </c>
      <c r="B4" s="111"/>
      <c r="C4" s="111"/>
      <c r="D4" s="111"/>
      <c r="E4" s="111"/>
    </row>
    <row r="5" spans="1:7" ht="18.75" customHeight="1">
      <c r="A5" s="43" t="s">
        <v>63</v>
      </c>
      <c r="B5" s="43" t="s">
        <v>62</v>
      </c>
      <c r="C5" s="119" t="s">
        <v>105</v>
      </c>
      <c r="D5" s="119"/>
      <c r="E5" s="119"/>
    </row>
    <row r="6" spans="1:7" ht="16.5" customHeight="1">
      <c r="A6" s="118" t="s">
        <v>106</v>
      </c>
      <c r="B6" s="118"/>
      <c r="C6" s="118"/>
      <c r="D6" s="118"/>
      <c r="E6" s="118"/>
    </row>
    <row r="7" spans="1:7" ht="16.5" customHeight="1">
      <c r="A7" s="37"/>
      <c r="B7" s="37"/>
      <c r="C7" s="37"/>
      <c r="D7" s="37"/>
      <c r="E7" s="37"/>
    </row>
    <row r="8" spans="1:7" ht="16.5" customHeight="1">
      <c r="A8" s="57" t="s">
        <v>108</v>
      </c>
      <c r="B8" s="37"/>
      <c r="C8" s="37"/>
      <c r="D8" s="37"/>
      <c r="E8" s="37"/>
    </row>
    <row r="9" spans="1:7" ht="16.5" customHeight="1">
      <c r="A9" s="82"/>
      <c r="B9" s="83"/>
      <c r="C9" s="83"/>
      <c r="D9" s="83"/>
      <c r="E9" s="83"/>
    </row>
    <row r="10" spans="1:7" ht="18">
      <c r="A10" s="84" t="s">
        <v>125</v>
      </c>
      <c r="B10" s="84"/>
      <c r="C10" s="84"/>
      <c r="D10" s="84"/>
      <c r="E10" s="84"/>
    </row>
    <row r="11" spans="1:7">
      <c r="A11" s="86" t="s">
        <v>126</v>
      </c>
      <c r="B11" s="86"/>
      <c r="C11" s="86"/>
      <c r="D11" s="86"/>
      <c r="E11" s="86"/>
      <c r="F11" s="4"/>
      <c r="G11" s="4"/>
    </row>
    <row r="12" spans="1:7" ht="30">
      <c r="A12" s="44" t="s">
        <v>92</v>
      </c>
      <c r="B12" s="5" t="s">
        <v>45</v>
      </c>
      <c r="C12" s="5" t="s">
        <v>89</v>
      </c>
      <c r="D12" s="45" t="s">
        <v>109</v>
      </c>
      <c r="E12" s="6" t="s">
        <v>24</v>
      </c>
    </row>
    <row r="13" spans="1:7">
      <c r="A13" s="46"/>
      <c r="B13" s="46"/>
      <c r="C13" s="27"/>
      <c r="D13" s="7"/>
      <c r="E13" s="47"/>
    </row>
    <row r="14" spans="1:7">
      <c r="A14" s="48"/>
      <c r="B14" s="46"/>
      <c r="C14" s="29"/>
      <c r="D14" s="7"/>
      <c r="E14" s="7"/>
    </row>
    <row r="15" spans="1:7">
      <c r="A15" s="48"/>
      <c r="B15" s="46"/>
      <c r="C15" s="29"/>
      <c r="D15" s="7"/>
      <c r="E15" s="7"/>
    </row>
    <row r="16" spans="1:7">
      <c r="A16" s="48"/>
      <c r="B16" s="46"/>
      <c r="C16" s="29"/>
      <c r="D16" s="7"/>
      <c r="E16" s="7"/>
    </row>
    <row r="17" spans="1:7">
      <c r="A17" s="48"/>
      <c r="B17" s="46"/>
      <c r="C17" s="27"/>
      <c r="D17" s="7"/>
      <c r="E17" s="7"/>
    </row>
    <row r="18" spans="1:7">
      <c r="A18" s="48"/>
      <c r="B18" s="46"/>
      <c r="C18" s="27"/>
      <c r="D18" s="7"/>
      <c r="E18" s="7"/>
    </row>
    <row r="19" spans="1:7" ht="16.25" customHeight="1">
      <c r="A19" s="85" t="s">
        <v>111</v>
      </c>
      <c r="B19" s="85"/>
      <c r="C19" s="85"/>
      <c r="D19" s="85"/>
      <c r="E19" s="85"/>
    </row>
    <row r="20" spans="1:7">
      <c r="A20" s="110" t="s">
        <v>91</v>
      </c>
      <c r="B20" s="110"/>
      <c r="C20" s="110"/>
      <c r="D20" s="110"/>
      <c r="E20" s="40"/>
    </row>
    <row r="21" spans="1:7">
      <c r="A21" s="40"/>
      <c r="B21" s="40"/>
      <c r="C21" s="40"/>
      <c r="D21" s="40"/>
      <c r="E21" s="40"/>
    </row>
    <row r="22" spans="1:7">
      <c r="A22" s="86" t="s">
        <v>66</v>
      </c>
      <c r="B22" s="86"/>
      <c r="C22" s="86"/>
      <c r="D22" s="86"/>
      <c r="E22" s="86"/>
      <c r="F22" s="4"/>
      <c r="G22" s="4"/>
    </row>
    <row r="23" spans="1:7" ht="37.5" customHeight="1">
      <c r="A23" s="49" t="s">
        <v>100</v>
      </c>
      <c r="B23" s="5" t="s">
        <v>11</v>
      </c>
      <c r="C23" s="5" t="s">
        <v>89</v>
      </c>
      <c r="D23" s="6" t="s">
        <v>64</v>
      </c>
      <c r="E23" s="6">
        <v>600</v>
      </c>
    </row>
    <row r="24" spans="1:7">
      <c r="A24" s="48"/>
      <c r="B24" s="27"/>
      <c r="C24" s="27"/>
      <c r="D24" s="50"/>
      <c r="E24" s="50"/>
    </row>
    <row r="25" spans="1:7">
      <c r="A25" s="48"/>
      <c r="B25" s="27"/>
      <c r="C25" s="27"/>
      <c r="D25" s="50"/>
      <c r="E25" s="50"/>
    </row>
    <row r="26" spans="1:7">
      <c r="A26" s="48"/>
      <c r="B26" s="27"/>
      <c r="C26" s="27"/>
      <c r="D26" s="7"/>
      <c r="E26" s="7"/>
    </row>
    <row r="27" spans="1:7">
      <c r="A27" s="24"/>
      <c r="C27" s="41"/>
      <c r="D27" s="3"/>
      <c r="E27" s="3"/>
    </row>
    <row r="28" spans="1:7">
      <c r="A28" s="86" t="s">
        <v>65</v>
      </c>
      <c r="B28" s="86"/>
      <c r="C28" s="86"/>
      <c r="D28" s="86"/>
      <c r="E28" s="86"/>
      <c r="F28" s="4"/>
      <c r="G28" s="4"/>
    </row>
    <row r="29" spans="1:7" ht="45">
      <c r="A29" s="44" t="s">
        <v>93</v>
      </c>
      <c r="B29" s="8" t="s">
        <v>21</v>
      </c>
      <c r="C29" s="5" t="s">
        <v>89</v>
      </c>
      <c r="D29" s="45" t="s">
        <v>15</v>
      </c>
      <c r="E29" s="6" t="s">
        <v>127</v>
      </c>
    </row>
    <row r="30" spans="1:7">
      <c r="A30" s="51"/>
      <c r="B30" s="8"/>
      <c r="C30" s="5"/>
      <c r="D30" s="52"/>
      <c r="E30" s="52"/>
    </row>
    <row r="31" spans="1:7">
      <c r="A31" s="51"/>
      <c r="B31" s="8"/>
      <c r="C31" s="5"/>
      <c r="D31" s="52"/>
      <c r="E31" s="52"/>
    </row>
    <row r="32" spans="1:7">
      <c r="A32" s="51"/>
      <c r="B32" s="8"/>
      <c r="C32" s="5"/>
      <c r="D32" s="52"/>
      <c r="E32" s="52"/>
    </row>
    <row r="33" spans="1:7">
      <c r="A33" s="51"/>
      <c r="B33" s="8"/>
      <c r="C33" s="5"/>
      <c r="D33" s="52"/>
      <c r="E33" s="52"/>
    </row>
    <row r="34" spans="1:7">
      <c r="A34" s="51"/>
      <c r="B34" s="8"/>
      <c r="C34" s="5"/>
      <c r="D34" s="52"/>
      <c r="E34" s="52"/>
    </row>
    <row r="35" spans="1:7" ht="30.75" customHeight="1">
      <c r="A35" s="79" t="s">
        <v>171</v>
      </c>
      <c r="B35" s="79"/>
      <c r="C35" s="79"/>
      <c r="D35" s="79"/>
      <c r="E35" s="79"/>
    </row>
    <row r="36" spans="1:7" ht="34.5" customHeight="1">
      <c r="A36" s="79" t="s">
        <v>90</v>
      </c>
      <c r="B36" s="79"/>
      <c r="C36" s="79"/>
      <c r="D36" s="79"/>
      <c r="E36" s="79"/>
    </row>
    <row r="37" spans="1:7">
      <c r="A37" s="24"/>
      <c r="C37" s="41"/>
      <c r="D37" s="3"/>
    </row>
    <row r="38" spans="1:7">
      <c r="A38" s="86" t="s">
        <v>67</v>
      </c>
      <c r="B38" s="86"/>
      <c r="C38" s="86"/>
      <c r="D38" s="86"/>
      <c r="E38" s="86"/>
      <c r="F38" s="4"/>
      <c r="G38" s="4"/>
    </row>
    <row r="39" spans="1:7" ht="33.75" customHeight="1">
      <c r="A39" s="5" t="s">
        <v>46</v>
      </c>
      <c r="B39" s="5" t="s">
        <v>47</v>
      </c>
      <c r="C39" s="5" t="s">
        <v>11</v>
      </c>
      <c r="D39" s="5" t="s">
        <v>89</v>
      </c>
      <c r="E39" s="45" t="s">
        <v>68</v>
      </c>
    </row>
    <row r="40" spans="1:7">
      <c r="A40" s="5"/>
      <c r="B40" s="5"/>
      <c r="C40" s="5"/>
      <c r="D40" s="5"/>
      <c r="E40" s="45"/>
    </row>
    <row r="41" spans="1:7">
      <c r="A41" s="51"/>
      <c r="B41" s="8"/>
      <c r="C41" s="5"/>
      <c r="D41" s="52"/>
      <c r="E41" s="52"/>
    </row>
    <row r="42" spans="1:7" s="11" customFormat="1">
      <c r="A42" s="42"/>
      <c r="B42" s="41"/>
      <c r="C42" s="3"/>
      <c r="D42" s="2"/>
      <c r="E42" s="2"/>
      <c r="F42" s="2"/>
      <c r="G42" s="2"/>
    </row>
    <row r="43" spans="1:7" ht="28.5" customHeight="1">
      <c r="A43" s="92" t="s">
        <v>128</v>
      </c>
      <c r="B43" s="92"/>
      <c r="C43" s="92"/>
      <c r="D43" s="92"/>
      <c r="E43" s="86"/>
      <c r="F43" s="11"/>
      <c r="G43" s="11"/>
    </row>
    <row r="44" spans="1:7" s="69" customFormat="1" ht="33.75" customHeight="1">
      <c r="A44" s="5" t="s">
        <v>129</v>
      </c>
      <c r="B44" s="5" t="s">
        <v>34</v>
      </c>
      <c r="C44" s="6" t="s">
        <v>130</v>
      </c>
      <c r="D44" s="6" t="s">
        <v>165</v>
      </c>
      <c r="E44" s="74"/>
    </row>
    <row r="45" spans="1:7">
      <c r="A45" s="31"/>
      <c r="B45" s="29"/>
      <c r="C45" s="28"/>
      <c r="D45" s="32"/>
    </row>
    <row r="46" spans="1:7">
      <c r="A46" s="31"/>
      <c r="B46" s="29"/>
      <c r="C46" s="28"/>
      <c r="D46" s="32"/>
    </row>
    <row r="47" spans="1:7">
      <c r="A47" s="31"/>
      <c r="B47" s="29"/>
      <c r="C47" s="28"/>
      <c r="D47" s="32"/>
    </row>
    <row r="48" spans="1:7">
      <c r="A48" s="12"/>
      <c r="B48" s="27"/>
      <c r="C48" s="7"/>
      <c r="D48" s="13"/>
    </row>
    <row r="50" spans="1:8" ht="15.75" customHeight="1">
      <c r="A50" s="92" t="s">
        <v>131</v>
      </c>
      <c r="B50" s="92"/>
      <c r="C50" s="92"/>
      <c r="D50" s="92"/>
      <c r="E50" s="86"/>
    </row>
    <row r="51" spans="1:8" ht="15">
      <c r="A51" s="5" t="s">
        <v>25</v>
      </c>
      <c r="B51" s="5" t="s">
        <v>132</v>
      </c>
      <c r="C51" s="32" t="s">
        <v>134</v>
      </c>
      <c r="D51" s="6" t="s">
        <v>133</v>
      </c>
      <c r="E51" s="74"/>
    </row>
    <row r="52" spans="1:8">
      <c r="A52" s="31"/>
      <c r="B52" s="29"/>
      <c r="C52" s="28"/>
      <c r="D52" s="6"/>
    </row>
    <row r="53" spans="1:8">
      <c r="A53" s="31"/>
      <c r="B53" s="29"/>
      <c r="C53" s="28"/>
      <c r="D53" s="32"/>
    </row>
    <row r="54" spans="1:8">
      <c r="A54" s="31"/>
      <c r="B54" s="29"/>
      <c r="C54" s="28"/>
      <c r="D54" s="32"/>
    </row>
    <row r="55" spans="1:8">
      <c r="A55" s="12"/>
      <c r="B55" s="27"/>
      <c r="C55" s="7"/>
      <c r="D55" s="13"/>
      <c r="E55" s="75"/>
    </row>
    <row r="58" spans="1:8" ht="29.25" customHeight="1">
      <c r="A58" s="115" t="s">
        <v>135</v>
      </c>
      <c r="B58" s="115"/>
      <c r="C58" s="115"/>
      <c r="D58" s="115"/>
      <c r="H58" s="9"/>
    </row>
    <row r="59" spans="1:8" ht="31.5" customHeight="1">
      <c r="A59" s="30" t="s">
        <v>22</v>
      </c>
      <c r="B59" s="5" t="s">
        <v>34</v>
      </c>
      <c r="C59" s="5" t="s">
        <v>89</v>
      </c>
      <c r="D59" s="6" t="s">
        <v>165</v>
      </c>
      <c r="E59" s="10"/>
      <c r="H59" s="9"/>
    </row>
    <row r="60" spans="1:8">
      <c r="A60" s="58"/>
      <c r="B60" s="59"/>
      <c r="C60" s="59"/>
      <c r="D60" s="60"/>
      <c r="E60" s="10"/>
      <c r="H60" s="9"/>
    </row>
    <row r="61" spans="1:8">
      <c r="A61" s="61"/>
      <c r="B61" s="62"/>
      <c r="C61" s="62"/>
      <c r="D61" s="63"/>
    </row>
    <row r="62" spans="1:8" ht="28.5" customHeight="1">
      <c r="A62" s="88" t="s">
        <v>162</v>
      </c>
      <c r="B62" s="88"/>
      <c r="C62" s="88"/>
      <c r="D62" s="88"/>
    </row>
    <row r="63" spans="1:8" ht="18" customHeight="1">
      <c r="A63" s="89" t="s">
        <v>163</v>
      </c>
      <c r="B63" s="89"/>
      <c r="C63" s="89"/>
      <c r="D63" s="89"/>
    </row>
    <row r="64" spans="1:8" ht="18.75" customHeight="1"/>
    <row r="65" spans="1:5" ht="60.75" customHeight="1">
      <c r="A65" s="86" t="s">
        <v>136</v>
      </c>
      <c r="B65" s="86"/>
      <c r="C65" s="86"/>
      <c r="D65" s="86"/>
    </row>
    <row r="66" spans="1:5" ht="15">
      <c r="A66" s="111" t="s">
        <v>8</v>
      </c>
      <c r="B66" s="111"/>
      <c r="C66" s="28" t="s">
        <v>133</v>
      </c>
    </row>
    <row r="67" spans="1:5">
      <c r="A67" s="87" t="s">
        <v>166</v>
      </c>
      <c r="B67" s="87"/>
      <c r="C67" s="7"/>
    </row>
    <row r="68" spans="1:5">
      <c r="A68" s="90" t="s">
        <v>138</v>
      </c>
      <c r="B68" s="91"/>
      <c r="C68" s="7"/>
    </row>
    <row r="69" spans="1:5">
      <c r="A69" s="87" t="s">
        <v>0</v>
      </c>
      <c r="B69" s="87"/>
      <c r="C69" s="7"/>
    </row>
    <row r="70" spans="1:5">
      <c r="A70" s="87" t="s">
        <v>1</v>
      </c>
      <c r="B70" s="87"/>
      <c r="C70" s="7"/>
    </row>
    <row r="71" spans="1:5">
      <c r="A71" s="87" t="s">
        <v>2</v>
      </c>
      <c r="B71" s="87"/>
      <c r="C71" s="7"/>
    </row>
    <row r="72" spans="1:5">
      <c r="A72" s="87" t="s">
        <v>99</v>
      </c>
      <c r="B72" s="87"/>
      <c r="C72" s="7"/>
    </row>
    <row r="73" spans="1:5">
      <c r="A73" s="87" t="s">
        <v>48</v>
      </c>
      <c r="B73" s="87"/>
      <c r="C73" s="7"/>
    </row>
    <row r="74" spans="1:5">
      <c r="A74" s="87" t="s">
        <v>137</v>
      </c>
      <c r="B74" s="87"/>
      <c r="C74" s="7"/>
    </row>
    <row r="75" spans="1:5">
      <c r="A75" s="87" t="s">
        <v>98</v>
      </c>
      <c r="B75" s="87"/>
      <c r="C75" s="7"/>
    </row>
    <row r="76" spans="1:5">
      <c r="A76" s="80" t="s">
        <v>139</v>
      </c>
      <c r="B76" s="80"/>
      <c r="C76" s="81"/>
    </row>
    <row r="77" spans="1:5" ht="14.25" customHeight="1">
      <c r="A77" s="41"/>
      <c r="C77" s="41"/>
      <c r="D77" s="41"/>
      <c r="E77" s="41"/>
    </row>
    <row r="78" spans="1:5" s="11" customFormat="1" ht="29.25" customHeight="1">
      <c r="A78" s="115" t="s">
        <v>110</v>
      </c>
      <c r="B78" s="115"/>
      <c r="C78" s="115"/>
      <c r="D78" s="115"/>
      <c r="E78" s="115"/>
    </row>
    <row r="79" spans="1:5" ht="15">
      <c r="A79" s="94" t="s">
        <v>169</v>
      </c>
      <c r="B79" s="96"/>
      <c r="C79" s="5" t="s">
        <v>78</v>
      </c>
      <c r="D79" s="6" t="s">
        <v>133</v>
      </c>
    </row>
    <row r="80" spans="1:5">
      <c r="A80" s="87"/>
      <c r="B80" s="87"/>
      <c r="C80" s="55"/>
      <c r="D80" s="56"/>
    </row>
    <row r="81" spans="1:5">
      <c r="A81" s="87"/>
      <c r="B81" s="87"/>
      <c r="C81" s="55"/>
      <c r="D81" s="56"/>
    </row>
    <row r="82" spans="1:5">
      <c r="A82" s="87"/>
      <c r="B82" s="87"/>
      <c r="C82" s="55"/>
      <c r="D82" s="56"/>
    </row>
    <row r="83" spans="1:5">
      <c r="A83" s="87"/>
      <c r="B83" s="87"/>
      <c r="C83" s="55"/>
      <c r="D83" s="56"/>
    </row>
    <row r="84" spans="1:5">
      <c r="A84" s="87"/>
      <c r="B84" s="87"/>
      <c r="C84" s="55"/>
      <c r="D84" s="56"/>
    </row>
    <row r="85" spans="1:5">
      <c r="A85" s="87"/>
      <c r="B85" s="87"/>
      <c r="C85" s="27"/>
      <c r="D85" s="7"/>
    </row>
    <row r="86" spans="1:5">
      <c r="A86" s="87"/>
      <c r="B86" s="87"/>
      <c r="C86" s="27"/>
      <c r="D86" s="7"/>
    </row>
    <row r="87" spans="1:5">
      <c r="A87" s="102" t="s">
        <v>140</v>
      </c>
      <c r="B87" s="102"/>
      <c r="C87" s="102"/>
      <c r="D87" s="102"/>
      <c r="E87" s="102"/>
    </row>
    <row r="88" spans="1:5" ht="30" customHeight="1">
      <c r="A88" s="102" t="s">
        <v>101</v>
      </c>
      <c r="B88" s="102"/>
      <c r="C88" s="102"/>
      <c r="D88" s="102"/>
      <c r="E88" s="102"/>
    </row>
    <row r="89" spans="1:5">
      <c r="A89" s="122"/>
      <c r="B89" s="122"/>
      <c r="C89" s="122"/>
      <c r="D89" s="122"/>
      <c r="E89" s="122"/>
    </row>
    <row r="90" spans="1:5" s="64" customFormat="1" ht="30" customHeight="1">
      <c r="A90" s="65"/>
      <c r="B90" s="65"/>
      <c r="C90" s="65"/>
      <c r="D90" s="65"/>
    </row>
    <row r="91" spans="1:5" ht="21" customHeight="1">
      <c r="A91" s="117" t="s">
        <v>141</v>
      </c>
      <c r="B91" s="117"/>
      <c r="C91" s="117"/>
      <c r="D91" s="117"/>
      <c r="E91" s="117"/>
    </row>
    <row r="92" spans="1:5" s="64" customFormat="1">
      <c r="A92" s="115" t="s">
        <v>112</v>
      </c>
      <c r="B92" s="115"/>
      <c r="C92" s="115"/>
      <c r="D92" s="115"/>
      <c r="E92" s="2"/>
    </row>
    <row r="93" spans="1:5" s="64" customFormat="1" ht="15.75" customHeight="1">
      <c r="A93" s="111" t="s">
        <v>172</v>
      </c>
      <c r="B93" s="111"/>
      <c r="C93" s="132" t="s">
        <v>168</v>
      </c>
      <c r="D93" s="132"/>
      <c r="E93" s="2"/>
    </row>
    <row r="94" spans="1:5" s="64" customFormat="1">
      <c r="A94" s="128"/>
      <c r="B94" s="128"/>
      <c r="C94" s="131">
        <f>A94*1</f>
        <v>0</v>
      </c>
      <c r="D94" s="131"/>
      <c r="E94" s="2"/>
    </row>
    <row r="95" spans="1:5" s="64" customFormat="1">
      <c r="A95" s="110" t="s">
        <v>27</v>
      </c>
      <c r="B95" s="110"/>
      <c r="C95" s="110"/>
      <c r="D95" s="110"/>
      <c r="E95" s="2"/>
    </row>
    <row r="96" spans="1:5" s="64" customFormat="1">
      <c r="A96" s="110"/>
      <c r="B96" s="110"/>
      <c r="C96" s="110"/>
      <c r="D96" s="110"/>
      <c r="E96" s="2"/>
    </row>
    <row r="97" spans="1:7" s="64" customFormat="1" ht="30" customHeight="1">
      <c r="A97" s="86" t="s">
        <v>113</v>
      </c>
      <c r="B97" s="86"/>
      <c r="C97" s="86"/>
      <c r="D97" s="86"/>
      <c r="E97" s="2"/>
    </row>
    <row r="98" spans="1:7" s="64" customFormat="1" ht="16.5" customHeight="1">
      <c r="A98" s="111" t="s">
        <v>70</v>
      </c>
      <c r="B98" s="111"/>
      <c r="C98" s="132" t="s">
        <v>167</v>
      </c>
      <c r="D98" s="132"/>
      <c r="E98" s="2"/>
    </row>
    <row r="99" spans="1:7">
      <c r="A99" s="87"/>
      <c r="B99" s="87"/>
      <c r="C99" s="131">
        <f>A99*0.8</f>
        <v>0</v>
      </c>
      <c r="D99" s="131"/>
    </row>
    <row r="100" spans="1:7" s="64" customFormat="1">
      <c r="A100" s="123"/>
      <c r="B100" s="123"/>
      <c r="C100" s="123"/>
      <c r="D100" s="123"/>
      <c r="E100" s="123"/>
    </row>
    <row r="101" spans="1:7" s="64" customFormat="1" ht="28.5" customHeight="1">
      <c r="A101" s="115" t="s">
        <v>142</v>
      </c>
      <c r="B101" s="115"/>
      <c r="C101" s="115"/>
      <c r="D101" s="115"/>
    </row>
    <row r="102" spans="1:7" ht="15">
      <c r="A102" s="33" t="s">
        <v>83</v>
      </c>
      <c r="B102" s="8" t="s">
        <v>20</v>
      </c>
      <c r="C102" s="28" t="s">
        <v>16</v>
      </c>
    </row>
    <row r="103" spans="1:7" ht="63" customHeight="1">
      <c r="A103" s="26" t="s">
        <v>82</v>
      </c>
      <c r="B103" s="8"/>
      <c r="C103" s="28"/>
    </row>
    <row r="104" spans="1:7" ht="15">
      <c r="A104" s="12" t="s">
        <v>3</v>
      </c>
      <c r="B104" s="27"/>
      <c r="C104" s="34"/>
    </row>
    <row r="105" spans="1:7" ht="15">
      <c r="A105" s="12" t="s">
        <v>50</v>
      </c>
      <c r="B105" s="27"/>
      <c r="C105" s="7"/>
    </row>
    <row r="106" spans="1:7" ht="15">
      <c r="A106" s="12" t="s">
        <v>102</v>
      </c>
      <c r="B106" s="27"/>
      <c r="C106" s="7"/>
    </row>
    <row r="107" spans="1:7" ht="30.75" customHeight="1">
      <c r="A107" s="110" t="s">
        <v>94</v>
      </c>
      <c r="B107" s="110"/>
      <c r="C107" s="110"/>
      <c r="D107" s="110"/>
    </row>
    <row r="109" spans="1:7" s="4" customFormat="1">
      <c r="A109" s="116" t="s">
        <v>114</v>
      </c>
      <c r="B109" s="116"/>
      <c r="C109" s="116"/>
      <c r="D109" s="116"/>
      <c r="E109" s="2"/>
      <c r="F109" s="2"/>
      <c r="G109" s="2"/>
    </row>
    <row r="110" spans="1:7" s="4" customFormat="1" ht="15" customHeight="1">
      <c r="A110" s="111" t="s">
        <v>72</v>
      </c>
      <c r="B110" s="111"/>
      <c r="C110" s="111"/>
      <c r="D110" s="53" t="s">
        <v>51</v>
      </c>
    </row>
    <row r="111" spans="1:7" s="4" customFormat="1">
      <c r="A111" s="124"/>
      <c r="B111" s="125"/>
      <c r="C111" s="126"/>
      <c r="D111" s="25">
        <f>A111*0.4</f>
        <v>0</v>
      </c>
      <c r="E111" s="2"/>
      <c r="F111" s="2"/>
      <c r="G111" s="2"/>
    </row>
    <row r="112" spans="1:7" s="4" customFormat="1" ht="15" customHeight="1">
      <c r="A112" s="111" t="s">
        <v>71</v>
      </c>
      <c r="B112" s="111"/>
      <c r="C112" s="111"/>
      <c r="D112" s="53" t="s">
        <v>19</v>
      </c>
    </row>
    <row r="113" spans="1:7" s="4" customFormat="1">
      <c r="A113" s="134"/>
      <c r="B113" s="135"/>
      <c r="C113" s="136"/>
      <c r="D113" s="25">
        <f>A113*1</f>
        <v>0</v>
      </c>
    </row>
    <row r="114" spans="1:7" ht="16.5" customHeight="1">
      <c r="A114" s="93"/>
      <c r="B114" s="93"/>
      <c r="C114" s="93"/>
      <c r="D114" s="93"/>
      <c r="E114" s="93"/>
    </row>
    <row r="115" spans="1:7" ht="15" customHeight="1">
      <c r="A115" s="120" t="s">
        <v>115</v>
      </c>
      <c r="B115" s="120"/>
      <c r="C115" s="120"/>
      <c r="D115" s="120"/>
    </row>
    <row r="116" spans="1:7" ht="17.25" customHeight="1">
      <c r="A116" s="139" t="s">
        <v>49</v>
      </c>
      <c r="B116" s="140"/>
      <c r="C116" s="5" t="s">
        <v>17</v>
      </c>
      <c r="D116" s="28" t="s">
        <v>16</v>
      </c>
    </row>
    <row r="117" spans="1:7">
      <c r="A117" s="127"/>
      <c r="B117" s="127"/>
      <c r="C117" s="28"/>
      <c r="D117" s="28"/>
    </row>
    <row r="118" spans="1:7">
      <c r="A118" s="127"/>
      <c r="B118" s="127"/>
      <c r="C118" s="28"/>
      <c r="D118" s="28"/>
    </row>
    <row r="119" spans="1:7">
      <c r="A119" s="127"/>
      <c r="B119" s="127"/>
      <c r="C119" s="28"/>
      <c r="D119" s="28"/>
    </row>
    <row r="120" spans="1:7">
      <c r="A120" s="127"/>
      <c r="B120" s="127"/>
      <c r="C120" s="28"/>
      <c r="D120" s="28"/>
    </row>
    <row r="121" spans="1:7">
      <c r="A121" s="127"/>
      <c r="B121" s="127"/>
      <c r="C121" s="28"/>
      <c r="D121" s="28"/>
    </row>
    <row r="122" spans="1:7" ht="30" customHeight="1">
      <c r="A122" s="110" t="s">
        <v>73</v>
      </c>
      <c r="B122" s="110"/>
      <c r="C122" s="110"/>
      <c r="D122" s="110"/>
    </row>
    <row r="123" spans="1:7" ht="15" customHeight="1">
      <c r="A123" s="113"/>
      <c r="B123" s="113"/>
      <c r="C123" s="113"/>
      <c r="D123" s="113"/>
      <c r="E123" s="113"/>
    </row>
    <row r="124" spans="1:7" ht="21" customHeight="1">
      <c r="A124" s="117" t="s">
        <v>143</v>
      </c>
      <c r="B124" s="117"/>
      <c r="C124" s="117"/>
      <c r="D124" s="117"/>
      <c r="E124" s="117"/>
    </row>
    <row r="125" spans="1:7" s="1" customFormat="1">
      <c r="A125" s="137" t="s">
        <v>116</v>
      </c>
      <c r="B125" s="137"/>
      <c r="C125" s="137"/>
      <c r="D125" s="138"/>
      <c r="E125" s="138"/>
      <c r="F125" s="2"/>
      <c r="G125" s="2"/>
    </row>
    <row r="126" spans="1:7" ht="30">
      <c r="A126" s="30" t="s">
        <v>69</v>
      </c>
      <c r="B126" s="5" t="s">
        <v>49</v>
      </c>
      <c r="C126" s="6" t="s">
        <v>144</v>
      </c>
      <c r="D126" s="74"/>
      <c r="E126" s="17"/>
      <c r="F126" s="1"/>
      <c r="G126" s="1"/>
    </row>
    <row r="127" spans="1:7" ht="47.25" customHeight="1">
      <c r="A127" s="70" t="s">
        <v>4</v>
      </c>
      <c r="B127" s="27"/>
      <c r="C127" s="36"/>
      <c r="D127" s="76"/>
      <c r="E127" s="38"/>
    </row>
    <row r="128" spans="1:7" ht="15">
      <c r="A128" s="12" t="s">
        <v>87</v>
      </c>
      <c r="B128" s="27"/>
      <c r="C128" s="36"/>
      <c r="D128" s="76"/>
      <c r="E128" s="38"/>
    </row>
    <row r="129" spans="1:5" ht="15">
      <c r="A129" s="12" t="s">
        <v>86</v>
      </c>
      <c r="B129" s="27"/>
      <c r="C129" s="36"/>
      <c r="D129" s="76"/>
      <c r="E129" s="38"/>
    </row>
    <row r="130" spans="1:5" ht="15">
      <c r="A130" s="12" t="s">
        <v>85</v>
      </c>
      <c r="B130" s="27"/>
      <c r="C130" s="36"/>
      <c r="D130" s="76"/>
      <c r="E130" s="38"/>
    </row>
    <row r="131" spans="1:5" ht="15">
      <c r="A131" s="12" t="s">
        <v>74</v>
      </c>
      <c r="B131" s="27"/>
      <c r="C131" s="36"/>
      <c r="D131" s="76"/>
      <c r="E131" s="38"/>
    </row>
    <row r="132" spans="1:5" ht="15">
      <c r="A132" s="12" t="s">
        <v>84</v>
      </c>
      <c r="B132" s="27"/>
      <c r="C132" s="36"/>
      <c r="D132" s="76"/>
      <c r="E132" s="38"/>
    </row>
    <row r="133" spans="1:5" ht="15">
      <c r="A133" s="12" t="s">
        <v>75</v>
      </c>
      <c r="B133" s="27"/>
      <c r="C133" s="36"/>
      <c r="D133" s="76"/>
      <c r="E133" s="38"/>
    </row>
    <row r="134" spans="1:5" ht="15">
      <c r="A134" s="12" t="s">
        <v>76</v>
      </c>
      <c r="B134" s="27"/>
      <c r="C134" s="36"/>
      <c r="D134" s="76"/>
      <c r="E134" s="38"/>
    </row>
    <row r="135" spans="1:5">
      <c r="A135" s="35"/>
      <c r="B135" s="27"/>
      <c r="C135" s="36"/>
      <c r="D135" s="76"/>
      <c r="E135" s="38"/>
    </row>
    <row r="136" spans="1:5">
      <c r="A136" s="133" t="s">
        <v>145</v>
      </c>
      <c r="B136" s="133"/>
      <c r="C136" s="133"/>
      <c r="D136" s="79"/>
      <c r="E136" s="79"/>
    </row>
    <row r="137" spans="1:5" ht="13.5" customHeight="1">
      <c r="A137" s="93"/>
      <c r="B137" s="93"/>
      <c r="C137" s="93"/>
      <c r="D137" s="93"/>
      <c r="E137" s="93"/>
    </row>
    <row r="138" spans="1:5">
      <c r="A138" s="115" t="s">
        <v>117</v>
      </c>
      <c r="B138" s="115"/>
      <c r="C138" s="115"/>
      <c r="D138" s="115"/>
      <c r="E138" s="115"/>
    </row>
    <row r="139" spans="1:5">
      <c r="A139" s="94" t="s">
        <v>18</v>
      </c>
      <c r="B139" s="95"/>
      <c r="C139" s="96"/>
      <c r="D139" s="104" t="s">
        <v>52</v>
      </c>
      <c r="E139" s="104"/>
    </row>
    <row r="140" spans="1:5">
      <c r="A140" s="97"/>
      <c r="B140" s="98"/>
      <c r="C140" s="99"/>
      <c r="D140" s="103"/>
      <c r="E140" s="103"/>
    </row>
    <row r="141" spans="1:5" ht="15.75" customHeight="1">
      <c r="A141" s="9" t="s">
        <v>170</v>
      </c>
      <c r="B141" s="9"/>
      <c r="C141" s="9"/>
    </row>
    <row r="142" spans="1:5" ht="15.75" customHeight="1">
      <c r="A142" s="9" t="s">
        <v>103</v>
      </c>
      <c r="B142" s="9"/>
      <c r="C142" s="9"/>
    </row>
    <row r="143" spans="1:5" ht="15.75" customHeight="1">
      <c r="A143" s="9"/>
      <c r="B143" s="9"/>
      <c r="C143" s="9"/>
    </row>
    <row r="144" spans="1:5" ht="21.75" customHeight="1">
      <c r="A144" s="84" t="s">
        <v>146</v>
      </c>
      <c r="B144" s="84"/>
      <c r="C144" s="84"/>
      <c r="D144" s="84"/>
      <c r="E144" s="84"/>
    </row>
    <row r="145" spans="1:7">
      <c r="A145" s="130" t="s">
        <v>147</v>
      </c>
      <c r="B145" s="129"/>
      <c r="C145" s="129"/>
      <c r="D145" s="129"/>
      <c r="E145" s="129"/>
    </row>
    <row r="146" spans="1:7" ht="30">
      <c r="A146" s="43" t="s">
        <v>9</v>
      </c>
      <c r="B146" s="43" t="s">
        <v>54</v>
      </c>
      <c r="C146" s="6" t="s">
        <v>56</v>
      </c>
    </row>
    <row r="147" spans="1:7">
      <c r="A147" s="43"/>
      <c r="B147" s="5"/>
      <c r="C147" s="77">
        <f>B147*5</f>
        <v>0</v>
      </c>
    </row>
    <row r="148" spans="1:7">
      <c r="A148" s="43"/>
      <c r="B148" s="5"/>
      <c r="C148" s="77">
        <f t="shared" ref="C148:C151" si="0">B148*5</f>
        <v>0</v>
      </c>
    </row>
    <row r="149" spans="1:7">
      <c r="A149" s="43"/>
      <c r="B149" s="5"/>
      <c r="C149" s="77">
        <f t="shared" si="0"/>
        <v>0</v>
      </c>
    </row>
    <row r="150" spans="1:7">
      <c r="A150" s="43"/>
      <c r="B150" s="5"/>
      <c r="C150" s="77">
        <f t="shared" si="0"/>
        <v>0</v>
      </c>
    </row>
    <row r="151" spans="1:7" ht="14.25" customHeight="1">
      <c r="A151" s="54"/>
      <c r="B151" s="27"/>
      <c r="C151" s="77">
        <f t="shared" si="0"/>
        <v>0</v>
      </c>
    </row>
    <row r="152" spans="1:7" ht="30">
      <c r="A152" s="43" t="s">
        <v>9</v>
      </c>
      <c r="B152" s="43" t="s">
        <v>55</v>
      </c>
      <c r="C152" s="6" t="s">
        <v>57</v>
      </c>
    </row>
    <row r="153" spans="1:7">
      <c r="A153" s="43"/>
      <c r="B153" s="5"/>
      <c r="C153" s="77">
        <f>B153*3</f>
        <v>0</v>
      </c>
    </row>
    <row r="154" spans="1:7">
      <c r="A154" s="43"/>
      <c r="B154" s="5"/>
      <c r="C154" s="77">
        <f t="shared" ref="C154:C157" si="1">B154*3</f>
        <v>0</v>
      </c>
    </row>
    <row r="155" spans="1:7">
      <c r="A155" s="43"/>
      <c r="B155" s="5"/>
      <c r="C155" s="77">
        <f t="shared" si="1"/>
        <v>0</v>
      </c>
    </row>
    <row r="156" spans="1:7">
      <c r="A156" s="43"/>
      <c r="B156" s="5"/>
      <c r="C156" s="77">
        <f t="shared" si="1"/>
        <v>0</v>
      </c>
    </row>
    <row r="157" spans="1:7" ht="14.25" customHeight="1">
      <c r="A157" s="12"/>
      <c r="B157" s="12"/>
      <c r="C157" s="77">
        <f t="shared" si="1"/>
        <v>0</v>
      </c>
      <c r="D157" s="3"/>
    </row>
    <row r="158" spans="1:7" ht="14" customHeight="1">
      <c r="A158" s="81" t="s">
        <v>88</v>
      </c>
      <c r="B158" s="81"/>
      <c r="C158" s="81"/>
      <c r="D158" s="81"/>
      <c r="E158" s="81"/>
    </row>
    <row r="159" spans="1:7" ht="12.75" customHeight="1">
      <c r="A159" s="107"/>
      <c r="B159" s="107"/>
      <c r="C159" s="107"/>
      <c r="D159" s="107"/>
      <c r="E159" s="107"/>
    </row>
    <row r="160" spans="1:7" s="1" customFormat="1" ht="14" customHeight="1">
      <c r="A160" s="121" t="s">
        <v>149</v>
      </c>
      <c r="B160" s="121"/>
      <c r="C160" s="121"/>
      <c r="D160" s="16"/>
      <c r="E160" s="16"/>
      <c r="F160" s="2"/>
      <c r="G160" s="2"/>
    </row>
    <row r="161" spans="1:7" ht="30">
      <c r="A161" s="43" t="s">
        <v>9</v>
      </c>
      <c r="B161" s="43" t="s">
        <v>58</v>
      </c>
      <c r="C161" s="6" t="s">
        <v>118</v>
      </c>
      <c r="D161" s="17"/>
      <c r="E161" s="18"/>
      <c r="F161" s="1"/>
      <c r="G161" s="1"/>
    </row>
    <row r="162" spans="1:7">
      <c r="A162" s="43"/>
      <c r="B162" s="5"/>
      <c r="C162" s="77">
        <f>B162*20</f>
        <v>0</v>
      </c>
      <c r="D162" s="17"/>
      <c r="E162" s="18"/>
      <c r="F162" s="1"/>
      <c r="G162" s="1"/>
    </row>
    <row r="163" spans="1:7">
      <c r="A163" s="43"/>
      <c r="B163" s="5"/>
      <c r="C163" s="77">
        <f t="shared" ref="C163:C166" si="2">B163*20</f>
        <v>0</v>
      </c>
      <c r="D163" s="17"/>
      <c r="E163" s="18"/>
      <c r="F163" s="1"/>
      <c r="G163" s="1"/>
    </row>
    <row r="164" spans="1:7">
      <c r="A164" s="43"/>
      <c r="B164" s="5"/>
      <c r="C164" s="77">
        <f t="shared" si="2"/>
        <v>0</v>
      </c>
      <c r="D164" s="17"/>
      <c r="E164" s="18"/>
      <c r="F164" s="1"/>
      <c r="G164" s="1"/>
    </row>
    <row r="165" spans="1:7">
      <c r="A165" s="43"/>
      <c r="B165" s="5"/>
      <c r="C165" s="77">
        <f t="shared" si="2"/>
        <v>0</v>
      </c>
      <c r="D165" s="17"/>
      <c r="E165" s="18"/>
      <c r="F165" s="1"/>
      <c r="G165" s="1"/>
    </row>
    <row r="166" spans="1:7">
      <c r="A166" s="43"/>
      <c r="B166" s="5"/>
      <c r="C166" s="77">
        <f t="shared" si="2"/>
        <v>0</v>
      </c>
      <c r="D166" s="17"/>
      <c r="E166" s="18"/>
      <c r="F166" s="1"/>
      <c r="G166" s="1"/>
    </row>
    <row r="167" spans="1:7" ht="30">
      <c r="A167" s="43" t="s">
        <v>9</v>
      </c>
      <c r="B167" s="43" t="s">
        <v>59</v>
      </c>
      <c r="C167" s="6" t="s">
        <v>79</v>
      </c>
      <c r="D167" s="17"/>
      <c r="E167" s="18"/>
      <c r="F167" s="1"/>
      <c r="G167" s="1"/>
    </row>
    <row r="168" spans="1:7">
      <c r="A168" s="43"/>
      <c r="B168" s="5"/>
      <c r="C168" s="77">
        <f>B168*25</f>
        <v>0</v>
      </c>
      <c r="D168" s="17"/>
      <c r="E168" s="18"/>
      <c r="F168" s="1"/>
      <c r="G168" s="1"/>
    </row>
    <row r="169" spans="1:7" ht="14.25" customHeight="1">
      <c r="A169" s="54"/>
      <c r="B169" s="12"/>
      <c r="C169" s="77">
        <f t="shared" ref="C169:C172" si="3">B169*25</f>
        <v>0</v>
      </c>
      <c r="D169" s="3"/>
      <c r="E169" s="3"/>
    </row>
    <row r="170" spans="1:7" ht="14.25" customHeight="1">
      <c r="A170" s="12"/>
      <c r="B170" s="12"/>
      <c r="C170" s="77">
        <f t="shared" si="3"/>
        <v>0</v>
      </c>
      <c r="D170" s="3"/>
      <c r="E170" s="3"/>
    </row>
    <row r="171" spans="1:7" ht="14.25" customHeight="1">
      <c r="A171" s="12"/>
      <c r="B171" s="12"/>
      <c r="C171" s="77">
        <f t="shared" si="3"/>
        <v>0</v>
      </c>
      <c r="D171" s="3"/>
      <c r="E171" s="3"/>
    </row>
    <row r="172" spans="1:7" ht="13.5" customHeight="1">
      <c r="A172" s="12"/>
      <c r="B172" s="12"/>
      <c r="C172" s="77">
        <f t="shared" si="3"/>
        <v>0</v>
      </c>
      <c r="D172" s="3"/>
    </row>
    <row r="173" spans="1:7">
      <c r="A173" s="107"/>
      <c r="B173" s="107"/>
      <c r="C173" s="107"/>
      <c r="D173" s="107"/>
      <c r="E173" s="107"/>
    </row>
    <row r="174" spans="1:7" ht="30" customHeight="1">
      <c r="A174" s="86" t="s">
        <v>148</v>
      </c>
      <c r="B174" s="86"/>
      <c r="C174" s="86"/>
      <c r="D174" s="86"/>
    </row>
    <row r="175" spans="1:7" ht="29.25" customHeight="1">
      <c r="A175" s="43" t="s">
        <v>61</v>
      </c>
      <c r="B175" s="6" t="s">
        <v>77</v>
      </c>
      <c r="C175" s="6" t="s">
        <v>60</v>
      </c>
      <c r="D175" s="3"/>
    </row>
    <row r="176" spans="1:7">
      <c r="A176" s="31"/>
      <c r="B176" s="31"/>
      <c r="C176" s="78">
        <f>B176*150</f>
        <v>0</v>
      </c>
      <c r="D176" s="3"/>
    </row>
    <row r="177" spans="1:5" ht="13.5" customHeight="1">
      <c r="A177" s="12"/>
      <c r="B177" s="12"/>
      <c r="C177" s="78">
        <f>B177*150</f>
        <v>0</v>
      </c>
      <c r="D177" s="3"/>
    </row>
    <row r="178" spans="1:5" ht="14" customHeight="1">
      <c r="A178" s="80" t="s">
        <v>80</v>
      </c>
      <c r="B178" s="80"/>
      <c r="C178" s="80"/>
    </row>
    <row r="179" spans="1:5">
      <c r="A179" s="107"/>
      <c r="B179" s="107"/>
      <c r="C179" s="107"/>
      <c r="D179" s="107"/>
      <c r="E179" s="107"/>
    </row>
    <row r="180" spans="1:5">
      <c r="A180" s="86" t="s">
        <v>152</v>
      </c>
      <c r="B180" s="86"/>
      <c r="C180" s="86"/>
      <c r="D180" s="86"/>
      <c r="E180" s="68"/>
    </row>
    <row r="181" spans="1:5" ht="30">
      <c r="A181" s="43" t="s">
        <v>9</v>
      </c>
      <c r="B181" s="6" t="s">
        <v>150</v>
      </c>
      <c r="C181" s="6" t="s">
        <v>151</v>
      </c>
      <c r="D181" s="3"/>
      <c r="E181" s="68"/>
    </row>
    <row r="182" spans="1:5">
      <c r="A182" s="31"/>
      <c r="B182" s="31"/>
      <c r="C182" s="77">
        <f>B182*10</f>
        <v>0</v>
      </c>
      <c r="D182" s="3"/>
      <c r="E182" s="68"/>
    </row>
    <row r="183" spans="1:5">
      <c r="A183" s="12"/>
      <c r="B183" s="12"/>
      <c r="C183" s="77">
        <f>B183*10</f>
        <v>0</v>
      </c>
      <c r="D183" s="3"/>
      <c r="E183" s="68"/>
    </row>
    <row r="184" spans="1:5">
      <c r="A184" s="81" t="s">
        <v>80</v>
      </c>
      <c r="B184" s="81"/>
      <c r="C184" s="81"/>
      <c r="E184" s="68"/>
    </row>
    <row r="185" spans="1:5">
      <c r="A185" s="68"/>
      <c r="B185" s="68"/>
      <c r="C185" s="68"/>
      <c r="D185" s="68"/>
      <c r="E185" s="68"/>
    </row>
    <row r="186" spans="1:5" ht="35" customHeight="1">
      <c r="A186" s="100" t="s">
        <v>153</v>
      </c>
      <c r="B186" s="100"/>
      <c r="C186" s="100"/>
      <c r="D186" s="100"/>
      <c r="E186" s="100"/>
    </row>
    <row r="187" spans="1:5" ht="45">
      <c r="A187" s="94" t="s">
        <v>53</v>
      </c>
      <c r="B187" s="96"/>
      <c r="C187" s="5" t="s">
        <v>49</v>
      </c>
      <c r="D187" s="5" t="s">
        <v>12</v>
      </c>
      <c r="E187" s="6" t="s">
        <v>16</v>
      </c>
    </row>
    <row r="188" spans="1:5" ht="27.5" customHeight="1">
      <c r="A188" s="90" t="s">
        <v>95</v>
      </c>
      <c r="B188" s="91"/>
      <c r="C188" s="14"/>
      <c r="D188" s="27"/>
      <c r="E188" s="7"/>
    </row>
    <row r="189" spans="1:5" ht="30.75" customHeight="1">
      <c r="A189" s="90" t="s">
        <v>96</v>
      </c>
      <c r="B189" s="91"/>
      <c r="C189" s="14"/>
      <c r="D189" s="27"/>
      <c r="E189" s="7"/>
    </row>
    <row r="190" spans="1:5" ht="28.5" customHeight="1">
      <c r="A190" s="90" t="s">
        <v>154</v>
      </c>
      <c r="B190" s="91"/>
      <c r="C190" s="14"/>
      <c r="D190" s="27"/>
      <c r="E190" s="7"/>
    </row>
    <row r="191" spans="1:5" ht="29.25" customHeight="1">
      <c r="A191" s="90" t="s">
        <v>155</v>
      </c>
      <c r="B191" s="91"/>
      <c r="C191" s="14"/>
      <c r="D191" s="27"/>
      <c r="E191" s="7"/>
    </row>
    <row r="192" spans="1:5" ht="28.5" customHeight="1">
      <c r="A192" s="90" t="s">
        <v>156</v>
      </c>
      <c r="B192" s="91"/>
      <c r="C192" s="14"/>
      <c r="D192" s="27"/>
      <c r="E192" s="7"/>
    </row>
    <row r="193" spans="1:5" s="1" customFormat="1" ht="18" customHeight="1">
      <c r="A193" s="94" t="s">
        <v>157</v>
      </c>
      <c r="B193" s="96"/>
      <c r="C193" s="71"/>
      <c r="D193" s="72"/>
      <c r="E193" s="73"/>
    </row>
    <row r="194" spans="1:5" ht="27.5" customHeight="1">
      <c r="A194" s="90" t="s">
        <v>119</v>
      </c>
      <c r="B194" s="91"/>
      <c r="C194" s="14"/>
      <c r="D194" s="27"/>
      <c r="E194" s="7"/>
    </row>
    <row r="195" spans="1:5" ht="30.75" customHeight="1">
      <c r="A195" s="90" t="s">
        <v>120</v>
      </c>
      <c r="B195" s="91"/>
      <c r="C195" s="14"/>
      <c r="D195" s="27"/>
      <c r="E195" s="7"/>
    </row>
    <row r="196" spans="1:5">
      <c r="A196" s="101"/>
      <c r="B196" s="101"/>
      <c r="C196" s="101"/>
      <c r="D196" s="101"/>
      <c r="E196" s="101"/>
    </row>
    <row r="197" spans="1:5">
      <c r="A197" s="107"/>
      <c r="B197" s="107"/>
      <c r="C197" s="107"/>
      <c r="D197" s="107"/>
      <c r="E197" s="107"/>
    </row>
    <row r="198" spans="1:5" ht="36" customHeight="1">
      <c r="A198" s="141" t="s">
        <v>158</v>
      </c>
      <c r="B198" s="141"/>
      <c r="C198" s="141"/>
      <c r="D198" s="141"/>
      <c r="E198" s="141"/>
    </row>
    <row r="199" spans="1:5" ht="30">
      <c r="A199" s="94" t="s">
        <v>121</v>
      </c>
      <c r="B199" s="96"/>
      <c r="C199" s="142" t="s">
        <v>49</v>
      </c>
      <c r="D199" s="143"/>
      <c r="E199" s="6" t="s">
        <v>16</v>
      </c>
    </row>
    <row r="200" spans="1:5" ht="30" customHeight="1">
      <c r="A200" s="105" t="s">
        <v>122</v>
      </c>
      <c r="B200" s="106"/>
      <c r="C200" s="97"/>
      <c r="D200" s="99"/>
      <c r="E200" s="66"/>
    </row>
    <row r="201" spans="1:5" ht="30" customHeight="1">
      <c r="A201" s="105" t="s">
        <v>123</v>
      </c>
      <c r="B201" s="106"/>
      <c r="C201" s="97"/>
      <c r="D201" s="99"/>
      <c r="E201" s="66"/>
    </row>
    <row r="202" spans="1:5" ht="28.5" customHeight="1">
      <c r="A202" s="105" t="s">
        <v>124</v>
      </c>
      <c r="B202" s="106"/>
      <c r="C202" s="97"/>
      <c r="D202" s="99"/>
      <c r="E202" s="66"/>
    </row>
    <row r="203" spans="1:5" ht="29.25" customHeight="1">
      <c r="A203" s="105" t="s">
        <v>159</v>
      </c>
      <c r="B203" s="106"/>
      <c r="C203" s="97"/>
      <c r="D203" s="99"/>
      <c r="E203" s="67"/>
    </row>
    <row r="204" spans="1:5" ht="30" customHeight="1">
      <c r="A204" s="90" t="s">
        <v>160</v>
      </c>
      <c r="B204" s="91"/>
      <c r="C204" s="103"/>
      <c r="D204" s="103"/>
      <c r="E204" s="54"/>
    </row>
    <row r="205" spans="1:5" ht="23.25" customHeight="1">
      <c r="A205" s="108" t="s">
        <v>164</v>
      </c>
      <c r="B205" s="109"/>
      <c r="C205" s="103"/>
      <c r="D205" s="103"/>
      <c r="E205" s="54"/>
    </row>
    <row r="206" spans="1:5" ht="12.75" customHeight="1">
      <c r="A206" s="23"/>
      <c r="B206" s="40"/>
      <c r="C206" s="40"/>
    </row>
    <row r="207" spans="1:5">
      <c r="A207" s="86" t="s">
        <v>28</v>
      </c>
      <c r="B207" s="86"/>
      <c r="C207" s="86"/>
      <c r="D207" s="86"/>
    </row>
    <row r="208" spans="1:5" s="39" customFormat="1">
      <c r="A208" s="112" t="s">
        <v>10</v>
      </c>
      <c r="B208" s="112"/>
      <c r="C208" s="112"/>
      <c r="D208" s="112"/>
      <c r="E208" s="112"/>
    </row>
    <row r="209" spans="1:5" s="39" customFormat="1">
      <c r="A209" s="81" t="s">
        <v>23</v>
      </c>
      <c r="B209" s="81"/>
      <c r="C209" s="81"/>
      <c r="D209" s="81"/>
      <c r="E209" s="81"/>
    </row>
    <row r="210" spans="1:5" s="39" customFormat="1">
      <c r="A210" s="81" t="s">
        <v>36</v>
      </c>
      <c r="B210" s="81"/>
      <c r="C210" s="81"/>
      <c r="D210" s="81"/>
      <c r="E210" s="81"/>
    </row>
    <row r="211" spans="1:5" s="39" customFormat="1">
      <c r="A211" s="81" t="s">
        <v>81</v>
      </c>
      <c r="B211" s="81"/>
      <c r="C211" s="81"/>
      <c r="D211" s="81"/>
      <c r="E211" s="81"/>
    </row>
    <row r="212" spans="1:5" s="39" customFormat="1" ht="45.75" customHeight="1">
      <c r="A212" s="81" t="s">
        <v>161</v>
      </c>
      <c r="B212" s="81"/>
      <c r="C212" s="81"/>
      <c r="D212" s="81"/>
      <c r="E212" s="81"/>
    </row>
    <row r="213" spans="1:5" s="39" customFormat="1">
      <c r="A213" s="81" t="s">
        <v>37</v>
      </c>
      <c r="B213" s="81"/>
      <c r="C213" s="81"/>
      <c r="D213" s="81"/>
      <c r="E213" s="81"/>
    </row>
    <row r="214" spans="1:5" s="39" customFormat="1" ht="29.25" customHeight="1">
      <c r="A214" s="81" t="s">
        <v>29</v>
      </c>
      <c r="B214" s="81"/>
      <c r="C214" s="81"/>
      <c r="D214" s="81"/>
      <c r="E214" s="81"/>
    </row>
    <row r="215" spans="1:5" s="39" customFormat="1" ht="45" customHeight="1">
      <c r="A215" s="81" t="s">
        <v>30</v>
      </c>
      <c r="B215" s="81"/>
      <c r="C215" s="81"/>
      <c r="D215" s="81"/>
      <c r="E215" s="81"/>
    </row>
    <row r="216" spans="1:5">
      <c r="A216" s="93"/>
      <c r="B216" s="93"/>
      <c r="C216" s="93"/>
      <c r="D216" s="93"/>
      <c r="E216" s="93"/>
    </row>
    <row r="217" spans="1:5" ht="15">
      <c r="A217" s="15" t="s">
        <v>5</v>
      </c>
      <c r="B217" s="19"/>
      <c r="C217" s="20"/>
    </row>
    <row r="218" spans="1:5">
      <c r="A218" s="2" t="s">
        <v>26</v>
      </c>
    </row>
    <row r="219" spans="1:5">
      <c r="A219" s="102" t="s">
        <v>31</v>
      </c>
      <c r="B219" s="102"/>
      <c r="C219" s="102"/>
    </row>
    <row r="220" spans="1:5">
      <c r="A220" s="102" t="s">
        <v>6</v>
      </c>
      <c r="B220" s="102"/>
      <c r="C220" s="102"/>
    </row>
    <row r="221" spans="1:5">
      <c r="A221" s="102" t="s">
        <v>7</v>
      </c>
      <c r="B221" s="102"/>
      <c r="C221" s="102"/>
      <c r="D221" s="11"/>
    </row>
    <row r="222" spans="1:5" ht="15" customHeight="1">
      <c r="A222" s="110" t="s">
        <v>38</v>
      </c>
      <c r="B222" s="110"/>
      <c r="C222" s="110"/>
      <c r="D222" s="110"/>
      <c r="E222" s="110"/>
    </row>
    <row r="223" spans="1:5">
      <c r="A223" s="102" t="s">
        <v>35</v>
      </c>
      <c r="B223" s="102"/>
      <c r="C223" s="102"/>
    </row>
    <row r="224" spans="1:5" ht="30.75" customHeight="1">
      <c r="A224" s="110" t="s">
        <v>32</v>
      </c>
      <c r="B224" s="110"/>
      <c r="C224" s="110"/>
      <c r="D224" s="110"/>
      <c r="E224" s="110"/>
    </row>
    <row r="225" spans="1:3" ht="15">
      <c r="A225" s="42" t="s">
        <v>39</v>
      </c>
    </row>
    <row r="226" spans="1:3" ht="30">
      <c r="A226" s="42" t="s">
        <v>40</v>
      </c>
      <c r="B226" s="21" t="s">
        <v>13</v>
      </c>
      <c r="C226" s="22" t="s">
        <v>41</v>
      </c>
    </row>
    <row r="227" spans="1:3">
      <c r="A227" s="2"/>
    </row>
    <row r="228" spans="1:3" ht="15.75" customHeight="1">
      <c r="A228" s="2"/>
    </row>
    <row r="229" spans="1:3" ht="16.5" customHeight="1">
      <c r="A229" s="2" t="s">
        <v>33</v>
      </c>
    </row>
    <row r="230" spans="1:3" ht="15.75" customHeight="1"/>
    <row r="231" spans="1:3" ht="15">
      <c r="A231" s="42" t="s">
        <v>44</v>
      </c>
    </row>
    <row r="233" spans="1:3">
      <c r="C233" s="3" t="s">
        <v>43</v>
      </c>
    </row>
    <row r="234" spans="1:3" ht="19.5" customHeight="1">
      <c r="C234" s="3" t="s">
        <v>42</v>
      </c>
    </row>
  </sheetData>
  <mergeCells count="139">
    <mergeCell ref="C205:D205"/>
    <mergeCell ref="A194:B194"/>
    <mergeCell ref="A195:B195"/>
    <mergeCell ref="A198:E198"/>
    <mergeCell ref="A199:B199"/>
    <mergeCell ref="A200:B200"/>
    <mergeCell ref="A201:B201"/>
    <mergeCell ref="A202:B202"/>
    <mergeCell ref="C199:D199"/>
    <mergeCell ref="C200:D200"/>
    <mergeCell ref="C201:D201"/>
    <mergeCell ref="C202:D202"/>
    <mergeCell ref="C93:D93"/>
    <mergeCell ref="C94:D94"/>
    <mergeCell ref="A136:E136"/>
    <mergeCell ref="A112:C112"/>
    <mergeCell ref="A113:C113"/>
    <mergeCell ref="A114:E114"/>
    <mergeCell ref="A125:E125"/>
    <mergeCell ref="A116:B116"/>
    <mergeCell ref="A117:B117"/>
    <mergeCell ref="A118:B118"/>
    <mergeCell ref="A119:B119"/>
    <mergeCell ref="A120:B120"/>
    <mergeCell ref="A96:D96"/>
    <mergeCell ref="A98:B98"/>
    <mergeCell ref="C98:D98"/>
    <mergeCell ref="A99:B99"/>
    <mergeCell ref="A79:B79"/>
    <mergeCell ref="A80:B80"/>
    <mergeCell ref="A81:B81"/>
    <mergeCell ref="A82:B82"/>
    <mergeCell ref="A83:B83"/>
    <mergeCell ref="A121:B121"/>
    <mergeCell ref="A122:D122"/>
    <mergeCell ref="A144:E144"/>
    <mergeCell ref="A178:C178"/>
    <mergeCell ref="A85:B85"/>
    <mergeCell ref="A86:B86"/>
    <mergeCell ref="A87:E87"/>
    <mergeCell ref="A91:E91"/>
    <mergeCell ref="A92:D92"/>
    <mergeCell ref="A93:B93"/>
    <mergeCell ref="A94:B94"/>
    <mergeCell ref="A95:D95"/>
    <mergeCell ref="A88:E88"/>
    <mergeCell ref="A145:E145"/>
    <mergeCell ref="A124:E124"/>
    <mergeCell ref="A138:E138"/>
    <mergeCell ref="C99:D99"/>
    <mergeCell ref="A179:E179"/>
    <mergeCell ref="A115:D115"/>
    <mergeCell ref="A158:E158"/>
    <mergeCell ref="A159:E159"/>
    <mergeCell ref="A160:C160"/>
    <mergeCell ref="A197:E197"/>
    <mergeCell ref="A89:E89"/>
    <mergeCell ref="A78:E78"/>
    <mergeCell ref="A100:E100"/>
    <mergeCell ref="A101:D101"/>
    <mergeCell ref="A107:D107"/>
    <mergeCell ref="A110:C110"/>
    <mergeCell ref="A111:C111"/>
    <mergeCell ref="A109:D109"/>
    <mergeCell ref="A84:B84"/>
    <mergeCell ref="A1:E1"/>
    <mergeCell ref="A38:E38"/>
    <mergeCell ref="A74:B74"/>
    <mergeCell ref="A75:B75"/>
    <mergeCell ref="A71:B71"/>
    <mergeCell ref="A73:B73"/>
    <mergeCell ref="A58:D58"/>
    <mergeCell ref="A43:E43"/>
    <mergeCell ref="A2:E2"/>
    <mergeCell ref="A3:E3"/>
    <mergeCell ref="A4:E4"/>
    <mergeCell ref="C5:E5"/>
    <mergeCell ref="A6:E6"/>
    <mergeCell ref="A35:E35"/>
    <mergeCell ref="A20:D20"/>
    <mergeCell ref="A224:E224"/>
    <mergeCell ref="A11:E11"/>
    <mergeCell ref="A65:D65"/>
    <mergeCell ref="A66:B66"/>
    <mergeCell ref="A67:B67"/>
    <mergeCell ref="A69:B69"/>
    <mergeCell ref="A70:B70"/>
    <mergeCell ref="A208:E208"/>
    <mergeCell ref="A209:E209"/>
    <mergeCell ref="A210:E210"/>
    <mergeCell ref="A187:B187"/>
    <mergeCell ref="A188:B188"/>
    <mergeCell ref="A189:B189"/>
    <mergeCell ref="A190:B190"/>
    <mergeCell ref="A191:B191"/>
    <mergeCell ref="A223:C223"/>
    <mergeCell ref="A207:D207"/>
    <mergeCell ref="A219:C219"/>
    <mergeCell ref="A212:E212"/>
    <mergeCell ref="A222:E222"/>
    <mergeCell ref="A123:E123"/>
    <mergeCell ref="A137:E137"/>
    <mergeCell ref="A97:D97"/>
    <mergeCell ref="A216:E216"/>
    <mergeCell ref="A139:C139"/>
    <mergeCell ref="A140:C140"/>
    <mergeCell ref="A186:E186"/>
    <mergeCell ref="A196:E196"/>
    <mergeCell ref="A221:C221"/>
    <mergeCell ref="A220:C220"/>
    <mergeCell ref="A214:E214"/>
    <mergeCell ref="D140:E140"/>
    <mergeCell ref="A192:B192"/>
    <mergeCell ref="A193:B193"/>
    <mergeCell ref="D139:E139"/>
    <mergeCell ref="A215:E215"/>
    <mergeCell ref="A211:E211"/>
    <mergeCell ref="A203:B203"/>
    <mergeCell ref="C203:D203"/>
    <mergeCell ref="A173:E173"/>
    <mergeCell ref="A174:D174"/>
    <mergeCell ref="A180:D180"/>
    <mergeCell ref="A184:C184"/>
    <mergeCell ref="A204:B204"/>
    <mergeCell ref="A205:B205"/>
    <mergeCell ref="C204:D204"/>
    <mergeCell ref="A213:E213"/>
    <mergeCell ref="A36:E36"/>
    <mergeCell ref="A76:C76"/>
    <mergeCell ref="A9:E9"/>
    <mergeCell ref="A10:E10"/>
    <mergeCell ref="A19:E19"/>
    <mergeCell ref="A22:E22"/>
    <mergeCell ref="A28:E28"/>
    <mergeCell ref="A72:B72"/>
    <mergeCell ref="A62:D62"/>
    <mergeCell ref="A63:D63"/>
    <mergeCell ref="A68:B68"/>
    <mergeCell ref="A50:E50"/>
  </mergeCells>
  <phoneticPr fontId="0" type="noConversion"/>
  <pageMargins left="0.74803149606299213" right="0.59055118110236227" top="0.78740157480314965" bottom="0.55118110236220474" header="0.51181102362204722" footer="0.51181102362204722"/>
  <pageSetup paperSize="9" orientation="landscape" r:id="rId1"/>
  <headerFooter alignWithMargins="0">
    <oddHeader>&amp;C&amp;"Arial CE,Tučné"&amp;12Žiadost o poskytnutie pomoci na rok 2025/2026 podľa NV 10/2023 Z.z.</oddHeader>
  </headerFooter>
  <rowBreaks count="1" manualBreakCount="1">
    <brk id="195"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0A885-9AF8-4B6F-99AD-4972AF26630A}">
  <dimension ref="A1"/>
  <sheetViews>
    <sheetView workbookViewId="0"/>
  </sheetViews>
  <sheetFormatPr baseColWidth="10" defaultColWidth="8.83203125" defaultRowHeight="1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2</vt:i4>
      </vt:variant>
    </vt:vector>
  </HeadingPairs>
  <TitlesOfParts>
    <vt:vector size="2" baseType="lpstr">
      <vt:lpstr>Žiadosť 2025</vt:lpstr>
      <vt:lpstr>Hárok1</vt:lpstr>
    </vt:vector>
  </TitlesOfParts>
  <Company>SZV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 Office User</cp:lastModifiedBy>
  <cp:lastPrinted>2024-04-02T10:54:03Z</cp:lastPrinted>
  <dcterms:created xsi:type="dcterms:W3CDTF">2007-09-05T11:59:20Z</dcterms:created>
  <dcterms:modified xsi:type="dcterms:W3CDTF">2025-04-30T07:54:12Z</dcterms:modified>
</cp:coreProperties>
</file>