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filterPrivacy="1"/>
  <xr:revisionPtr revIDLastSave="0" documentId="13_ncr:1_{BF9FAC80-937A-2347-A98F-68D75AAC2D5F}" xr6:coauthVersionLast="47" xr6:coauthVersionMax="47" xr10:uidLastSave="{00000000-0000-0000-0000-000000000000}"/>
  <bookViews>
    <workbookView xWindow="3480" yWindow="1060" windowWidth="19880" windowHeight="18040" xr2:uid="{00000000-000D-0000-FFFF-FFFF00000000}"/>
  </bookViews>
  <sheets>
    <sheet name="Včelár_PAP_2026" sheetId="1" r:id="rId1"/>
    <sheet name="Včelár_DIG_2026" sheetId="4" r:id="rId2"/>
    <sheet name="Včelařství_2026" sheetId="2" r:id="rId3"/>
    <sheet name="Kalendár_Zápisník_2026" sheetId="3" r:id="rId4"/>
  </sheets>
  <definedNames>
    <definedName name="_xlnm._FilterDatabase" localSheetId="0" hidden="1">Včelár_PAP_2026!$B$4:$G$4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D52" i="4"/>
  <c r="D51" i="4"/>
  <c r="G36" i="2" l="1"/>
  <c r="G390" i="1"/>
  <c r="G35" i="2"/>
  <c r="B5" i="3" l="1"/>
  <c r="G389" i="1"/>
  <c r="B6" i="3" l="1"/>
</calcChain>
</file>

<file path=xl/sharedStrings.xml><?xml version="1.0" encoding="utf-8"?>
<sst xmlns="http://schemas.openxmlformats.org/spreadsheetml/2006/main" count="76" uniqueCount="40">
  <si>
    <t>Spracoval:</t>
  </si>
  <si>
    <t>ULICA ČÍSLO DOMU</t>
  </si>
  <si>
    <t>PSČ</t>
  </si>
  <si>
    <t>MESTO</t>
  </si>
  <si>
    <t>Dátum spracovania:</t>
  </si>
  <si>
    <t>...........</t>
  </si>
  <si>
    <t>..........</t>
  </si>
  <si>
    <r>
      <t xml:space="preserve">Agátová 4                </t>
    </r>
    <r>
      <rPr>
        <sz val="10"/>
        <rFont val="Times New Roman"/>
        <family val="1"/>
        <charset val="238"/>
      </rPr>
      <t>"vzor"</t>
    </r>
  </si>
  <si>
    <r>
      <t xml:space="preserve">Včeličkovo      </t>
    </r>
    <r>
      <rPr>
        <sz val="10"/>
        <rFont val="Times New Roman"/>
        <family val="1"/>
        <charset val="238"/>
      </rPr>
      <t xml:space="preserve"> "vzor"</t>
    </r>
    <r>
      <rPr>
        <sz val="10"/>
        <color rgb="FFFF0000"/>
        <rFont val="Times New Roman"/>
        <family val="1"/>
        <charset val="238"/>
      </rPr>
      <t xml:space="preserve">        </t>
    </r>
  </si>
  <si>
    <t>riadok vymažte</t>
  </si>
  <si>
    <r>
      <t xml:space="preserve">Včelár, Ing.         </t>
    </r>
    <r>
      <rPr>
        <sz val="10"/>
        <rFont val="Times New Roman"/>
        <family val="1"/>
        <charset val="238"/>
      </rPr>
      <t>"vzor"</t>
    </r>
  </si>
  <si>
    <t>PRIEZVISKO, TITUL</t>
  </si>
  <si>
    <t>MENO</t>
  </si>
  <si>
    <r>
      <t xml:space="preserve">Jozef         </t>
    </r>
    <r>
      <rPr>
        <sz val="10"/>
        <rFont val="Times New Roman"/>
        <family val="1"/>
        <charset val="238"/>
      </rPr>
      <t>"vzor"</t>
    </r>
  </si>
  <si>
    <t>Názov ZO SZV:</t>
  </si>
  <si>
    <t>Sídlo ZO SZV:</t>
  </si>
  <si>
    <t>............</t>
  </si>
  <si>
    <t>Kalendár počet ks</t>
  </si>
  <si>
    <t>Zápisník počet ks</t>
  </si>
  <si>
    <t>Dátum:</t>
  </si>
  <si>
    <t>Adresa doručenia:</t>
  </si>
  <si>
    <t>Email:</t>
  </si>
  <si>
    <t>Telefón:</t>
  </si>
  <si>
    <t>Spolu v Eur:</t>
  </si>
  <si>
    <t>POČET ks</t>
  </si>
  <si>
    <t>............................................</t>
  </si>
  <si>
    <t xml:space="preserve">Žiadame predsedov a tajomníkov ZO SZV, aby skontrolovali adresy trvalého bydliska resp. adresy, kam chcú, aby časopis bol zasielaný. </t>
  </si>
  <si>
    <t>Suma celkom</t>
  </si>
  <si>
    <t>Spolu ks</t>
  </si>
  <si>
    <t xml:space="preserve">EMAIL                                                     </t>
  </si>
  <si>
    <r>
      <t xml:space="preserve">jozef.vcelar@e-mail.sk       </t>
    </r>
    <r>
      <rPr>
        <sz val="10"/>
        <rFont val="Times New Roman"/>
        <family val="1"/>
        <charset val="238"/>
      </rPr>
      <t>"vzor"</t>
    </r>
  </si>
  <si>
    <t>Žiadame predsedov a tajomníkov ZO SZV, aby skontrolovali správnosť e-mailovej adresy!</t>
  </si>
  <si>
    <r>
      <t xml:space="preserve">Včelár, Ing.         </t>
    </r>
    <r>
      <rPr>
        <sz val="10"/>
        <rFont val="Times New Roman"/>
        <family val="1"/>
      </rPr>
      <t>"vzor"</t>
    </r>
  </si>
  <si>
    <r>
      <t xml:space="preserve">Jozef         </t>
    </r>
    <r>
      <rPr>
        <sz val="10"/>
        <rFont val="Times New Roman"/>
        <family val="1"/>
      </rPr>
      <t>"vzor"</t>
    </r>
  </si>
  <si>
    <r>
      <t xml:space="preserve">Agátová 4                </t>
    </r>
    <r>
      <rPr>
        <sz val="10"/>
        <rFont val="Times New Roman"/>
        <family val="1"/>
      </rPr>
      <t>"vzor"</t>
    </r>
  </si>
  <si>
    <r>
      <t xml:space="preserve">Včeličkovo      </t>
    </r>
    <r>
      <rPr>
        <sz val="10"/>
        <rFont val="Times New Roman"/>
        <family val="1"/>
      </rPr>
      <t xml:space="preserve"> "vzor"</t>
    </r>
    <r>
      <rPr>
        <sz val="10"/>
        <color rgb="FFFF0000"/>
        <rFont val="Times New Roman"/>
        <family val="1"/>
      </rPr>
      <t xml:space="preserve">        </t>
    </r>
  </si>
  <si>
    <t>Formulár pre ZO SZV a KČ SZV - VČELÁR 2026</t>
  </si>
  <si>
    <t>Formulár pre ZO SZV a KČ SZV - Stolový kalendár a Včelársky zápisník 2026</t>
  </si>
  <si>
    <t>Formulár pre ZO SZV a KČ SZV -  VČELAŘSTVÍ 2026</t>
  </si>
  <si>
    <t>Formulár pre ZO SZV a KČ SZV – digitálna verzia VČELÁR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</si>
</sst>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000\ 00"/>
    <numFmt numFmtId="166" formatCode="[$-F800]dddd\,\ mmmm\ dd\,\ yyyy"/>
    <numFmt numFmtId="167" formatCode="[&lt;=99999]###\ ##;##\ ##\ ##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i/>
      <sz val="12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sz val="10"/>
      <color indexed="63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7" fillId="0" borderId="0" xfId="0" applyFont="1"/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top" wrapText="1"/>
    </xf>
    <xf numFmtId="0" fontId="8" fillId="0" borderId="4" xfId="3" applyFont="1" applyBorder="1" applyAlignment="1">
      <alignment horizontal="left" wrapText="1"/>
    </xf>
    <xf numFmtId="0" fontId="9" fillId="0" borderId="4" xfId="0" applyFont="1" applyBorder="1"/>
    <xf numFmtId="0" fontId="9" fillId="0" borderId="4" xfId="0" applyFont="1" applyBorder="1" applyAlignment="1">
      <alignment horizontal="left"/>
    </xf>
    <xf numFmtId="0" fontId="8" fillId="0" borderId="4" xfId="7" applyFont="1" applyBorder="1" applyAlignment="1">
      <alignment horizontal="left" wrapText="1"/>
    </xf>
    <xf numFmtId="0" fontId="9" fillId="0" borderId="4" xfId="3" applyFont="1" applyBorder="1" applyAlignment="1">
      <alignment horizontal="left" wrapText="1"/>
    </xf>
    <xf numFmtId="49" fontId="9" fillId="0" borderId="4" xfId="7" applyNumberFormat="1" applyFont="1" applyBorder="1" applyAlignment="1" applyProtection="1">
      <alignment horizontal="left" vertical="center" wrapText="1"/>
      <protection locked="0"/>
    </xf>
    <xf numFmtId="49" fontId="9" fillId="0" borderId="4" xfId="10" applyNumberFormat="1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left" wrapText="1"/>
    </xf>
    <xf numFmtId="0" fontId="9" fillId="0" borderId="4" xfId="16" applyFont="1" applyFill="1" applyBorder="1" applyAlignment="1" applyProtection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 vertical="top" wrapText="1"/>
    </xf>
    <xf numFmtId="165" fontId="8" fillId="0" borderId="4" xfId="3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/>
    </xf>
    <xf numFmtId="165" fontId="8" fillId="0" borderId="4" xfId="7" applyNumberFormat="1" applyFont="1" applyBorder="1" applyAlignment="1">
      <alignment horizontal="center" wrapText="1"/>
    </xf>
    <xf numFmtId="165" fontId="9" fillId="0" borderId="4" xfId="1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15" fillId="0" borderId="4" xfId="0" applyFont="1" applyBorder="1" applyAlignment="1">
      <alignment horizontal="left" wrapText="1"/>
    </xf>
    <xf numFmtId="165" fontId="15" fillId="0" borderId="4" xfId="0" applyNumberFormat="1" applyFont="1" applyBorder="1" applyAlignment="1">
      <alignment horizontal="center" wrapText="1"/>
    </xf>
    <xf numFmtId="0" fontId="15" fillId="0" borderId="4" xfId="0" applyFont="1" applyBorder="1" applyAlignment="1">
      <alignment wrapText="1"/>
    </xf>
    <xf numFmtId="0" fontId="1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17" fillId="0" borderId="0" xfId="18" applyFont="1" applyBorder="1" applyAlignment="1">
      <alignment horizontal="center" vertical="center"/>
    </xf>
    <xf numFmtId="0" fontId="18" fillId="0" borderId="0" xfId="0" applyFont="1"/>
    <xf numFmtId="0" fontId="10" fillId="3" borderId="0" xfId="0" applyFont="1" applyFill="1" applyAlignment="1">
      <alignment horizontal="center"/>
    </xf>
    <xf numFmtId="0" fontId="11" fillId="3" borderId="4" xfId="0" applyFont="1" applyFill="1" applyBorder="1" applyAlignment="1">
      <alignment horizontal="left"/>
    </xf>
    <xf numFmtId="0" fontId="12" fillId="3" borderId="4" xfId="0" applyFont="1" applyFill="1" applyBorder="1"/>
    <xf numFmtId="0" fontId="21" fillId="0" borderId="4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/>
    <xf numFmtId="1" fontId="23" fillId="0" borderId="4" xfId="0" applyNumberFormat="1" applyFont="1" applyBorder="1" applyAlignment="1">
      <alignment horizontal="center" vertical="center"/>
    </xf>
    <xf numFmtId="0" fontId="23" fillId="0" borderId="4" xfId="0" applyFont="1" applyBorder="1"/>
    <xf numFmtId="0" fontId="23" fillId="0" borderId="0" xfId="0" applyFont="1"/>
    <xf numFmtId="0" fontId="23" fillId="0" borderId="4" xfId="0" applyFont="1" applyBorder="1" applyAlignment="1">
      <alignment horizontal="right"/>
    </xf>
    <xf numFmtId="164" fontId="24" fillId="0" borderId="4" xfId="18" applyFont="1" applyBorder="1"/>
    <xf numFmtId="0" fontId="25" fillId="3" borderId="4" xfId="0" applyFont="1" applyFill="1" applyBorder="1"/>
    <xf numFmtId="0" fontId="25" fillId="3" borderId="4" xfId="0" applyFont="1" applyFill="1" applyBorder="1" applyAlignment="1">
      <alignment horizontal="left"/>
    </xf>
    <xf numFmtId="0" fontId="25" fillId="3" borderId="4" xfId="0" applyFont="1" applyFill="1" applyBorder="1" applyAlignment="1">
      <alignment vertical="center"/>
    </xf>
    <xf numFmtId="0" fontId="25" fillId="3" borderId="4" xfId="0" applyFont="1" applyFill="1" applyBorder="1" applyAlignment="1">
      <alignment horizontal="center" vertical="center"/>
    </xf>
    <xf numFmtId="165" fontId="25" fillId="3" borderId="4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166" fontId="11" fillId="3" borderId="4" xfId="0" applyNumberFormat="1" applyFont="1" applyFill="1" applyBorder="1" applyAlignment="1">
      <alignment horizontal="left"/>
    </xf>
    <xf numFmtId="0" fontId="25" fillId="4" borderId="4" xfId="0" applyFont="1" applyFill="1" applyBorder="1" applyAlignment="1">
      <alignment vertical="center"/>
    </xf>
    <xf numFmtId="0" fontId="25" fillId="4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27" fillId="0" borderId="0" xfId="0" applyFont="1"/>
    <xf numFmtId="0" fontId="28" fillId="3" borderId="4" xfId="0" applyFont="1" applyFill="1" applyBorder="1"/>
    <xf numFmtId="0" fontId="28" fillId="3" borderId="4" xfId="0" applyFont="1" applyFill="1" applyBorder="1" applyAlignment="1">
      <alignment horizontal="left"/>
    </xf>
    <xf numFmtId="0" fontId="29" fillId="3" borderId="4" xfId="0" applyFont="1" applyFill="1" applyBorder="1"/>
    <xf numFmtId="0" fontId="30" fillId="3" borderId="4" xfId="0" applyFont="1" applyFill="1" applyBorder="1" applyAlignment="1">
      <alignment horizontal="left"/>
    </xf>
    <xf numFmtId="0" fontId="31" fillId="3" borderId="0" xfId="0" applyFont="1" applyFill="1" applyAlignment="1">
      <alignment horizontal="center" vertical="center"/>
    </xf>
    <xf numFmtId="0" fontId="28" fillId="3" borderId="4" xfId="0" applyFont="1" applyFill="1" applyBorder="1" applyAlignment="1">
      <alignment vertical="center"/>
    </xf>
    <xf numFmtId="0" fontId="28" fillId="3" borderId="4" xfId="0" applyFont="1" applyFill="1" applyBorder="1" applyAlignment="1">
      <alignment horizontal="center" vertical="center"/>
    </xf>
    <xf numFmtId="165" fontId="28" fillId="3" borderId="4" xfId="0" applyNumberFormat="1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2" fillId="0" borderId="4" xfId="0" applyFont="1" applyBorder="1" applyAlignment="1">
      <alignment horizontal="left" wrapText="1"/>
    </xf>
    <xf numFmtId="165" fontId="32" fillId="0" borderId="4" xfId="0" applyNumberFormat="1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4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left"/>
    </xf>
    <xf numFmtId="165" fontId="29" fillId="0" borderId="4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165" fontId="29" fillId="0" borderId="4" xfId="0" applyNumberFormat="1" applyFont="1" applyBorder="1" applyAlignment="1">
      <alignment horizontal="center" vertical="top" wrapText="1"/>
    </xf>
    <xf numFmtId="0" fontId="29" fillId="0" borderId="4" xfId="0" applyFont="1" applyBorder="1" applyAlignment="1">
      <alignment horizontal="left" vertical="top" wrapText="1"/>
    </xf>
    <xf numFmtId="0" fontId="33" fillId="0" borderId="4" xfId="3" applyFont="1" applyBorder="1" applyAlignment="1">
      <alignment horizontal="left" wrapText="1"/>
    </xf>
    <xf numFmtId="0" fontId="29" fillId="0" borderId="4" xfId="3" applyFont="1" applyBorder="1" applyAlignment="1">
      <alignment horizontal="left" wrapText="1"/>
    </xf>
    <xf numFmtId="165" fontId="29" fillId="0" borderId="4" xfId="3" applyNumberFormat="1" applyFont="1" applyBorder="1" applyAlignment="1">
      <alignment horizontal="center" wrapText="1"/>
    </xf>
    <xf numFmtId="0" fontId="33" fillId="0" borderId="4" xfId="4" applyFont="1" applyBorder="1" applyAlignment="1">
      <alignment horizontal="left" wrapText="1"/>
    </xf>
    <xf numFmtId="0" fontId="33" fillId="0" borderId="4" xfId="5" applyFont="1" applyBorder="1" applyAlignment="1">
      <alignment horizontal="left" vertical="center" wrapText="1"/>
    </xf>
    <xf numFmtId="165" fontId="33" fillId="0" borderId="4" xfId="4" applyNumberFormat="1" applyFont="1" applyBorder="1" applyAlignment="1">
      <alignment horizontal="center" wrapText="1"/>
    </xf>
    <xf numFmtId="0" fontId="33" fillId="0" borderId="4" xfId="4" applyFont="1" applyBorder="1" applyAlignment="1">
      <alignment wrapText="1"/>
    </xf>
    <xf numFmtId="0" fontId="33" fillId="0" borderId="4" xfId="0" applyFont="1" applyBorder="1" applyAlignment="1">
      <alignment horizontal="left"/>
    </xf>
    <xf numFmtId="165" fontId="33" fillId="0" borderId="4" xfId="0" applyNumberFormat="1" applyFont="1" applyBorder="1" applyAlignment="1">
      <alignment horizontal="center"/>
    </xf>
    <xf numFmtId="0" fontId="33" fillId="0" borderId="4" xfId="0" applyFont="1" applyBorder="1"/>
    <xf numFmtId="0" fontId="29" fillId="0" borderId="4" xfId="0" applyFont="1" applyBorder="1"/>
    <xf numFmtId="9" fontId="33" fillId="0" borderId="4" xfId="1" applyFont="1" applyFill="1" applyBorder="1" applyAlignment="1">
      <alignment horizontal="left"/>
    </xf>
    <xf numFmtId="49" fontId="33" fillId="0" borderId="4" xfId="6" applyNumberFormat="1" applyFont="1" applyBorder="1" applyAlignment="1" applyProtection="1">
      <alignment horizontal="left" vertical="center" wrapText="1"/>
      <protection locked="0"/>
    </xf>
    <xf numFmtId="0" fontId="29" fillId="0" borderId="4" xfId="7" applyFont="1" applyBorder="1" applyAlignment="1">
      <alignment horizontal="left" wrapText="1"/>
    </xf>
    <xf numFmtId="165" fontId="33" fillId="0" borderId="4" xfId="3" applyNumberFormat="1" applyFont="1" applyBorder="1" applyAlignment="1">
      <alignment horizontal="center" wrapText="1"/>
    </xf>
    <xf numFmtId="165" fontId="29" fillId="0" borderId="4" xfId="7" applyNumberFormat="1" applyFont="1" applyBorder="1" applyAlignment="1">
      <alignment horizontal="center" wrapText="1"/>
    </xf>
    <xf numFmtId="0" fontId="29" fillId="0" borderId="4" xfId="0" applyFont="1" applyBorder="1" applyAlignment="1">
      <alignment horizontal="left" vertical="center" wrapText="1"/>
    </xf>
    <xf numFmtId="0" fontId="33" fillId="0" borderId="4" xfId="8" applyFont="1" applyBorder="1" applyAlignment="1">
      <alignment horizontal="left" vertical="center" wrapText="1"/>
    </xf>
    <xf numFmtId="16" fontId="33" fillId="0" borderId="4" xfId="8" applyNumberFormat="1" applyFont="1" applyBorder="1" applyAlignment="1">
      <alignment horizontal="left" vertical="center" wrapText="1"/>
    </xf>
    <xf numFmtId="165" fontId="33" fillId="0" borderId="4" xfId="0" applyNumberFormat="1" applyFont="1" applyBorder="1" applyAlignment="1">
      <alignment horizontal="center" vertical="center" wrapText="1"/>
    </xf>
    <xf numFmtId="165" fontId="33" fillId="0" borderId="4" xfId="0" applyNumberFormat="1" applyFont="1" applyBorder="1" applyAlignment="1">
      <alignment horizontal="left"/>
    </xf>
    <xf numFmtId="165" fontId="33" fillId="0" borderId="4" xfId="9" applyNumberFormat="1" applyFont="1" applyBorder="1" applyAlignment="1">
      <alignment horizontal="center" wrapText="1"/>
    </xf>
    <xf numFmtId="165" fontId="33" fillId="0" borderId="4" xfId="10" applyNumberFormat="1" applyFont="1" applyBorder="1" applyAlignment="1" applyProtection="1">
      <alignment horizontal="center" vertical="center" wrapText="1"/>
      <protection locked="0"/>
    </xf>
    <xf numFmtId="49" fontId="33" fillId="0" borderId="4" xfId="5" applyNumberFormat="1" applyFont="1" applyBorder="1" applyAlignment="1" applyProtection="1">
      <alignment horizontal="left" vertical="center" wrapText="1"/>
      <protection locked="0"/>
    </xf>
    <xf numFmtId="49" fontId="33" fillId="0" borderId="4" xfId="7" applyNumberFormat="1" applyFont="1" applyBorder="1" applyAlignment="1" applyProtection="1">
      <alignment horizontal="left" vertical="center" wrapText="1"/>
      <protection locked="0"/>
    </xf>
    <xf numFmtId="0" fontId="33" fillId="0" borderId="4" xfId="7" applyFont="1" applyBorder="1" applyAlignment="1">
      <alignment horizontal="left" wrapText="1"/>
    </xf>
    <xf numFmtId="165" fontId="29" fillId="0" borderId="4" xfId="3" applyNumberFormat="1" applyFont="1" applyBorder="1" applyAlignment="1">
      <alignment horizontal="center" vertical="top" wrapText="1"/>
    </xf>
    <xf numFmtId="0" fontId="29" fillId="0" borderId="4" xfId="3" applyFont="1" applyBorder="1" applyAlignment="1">
      <alignment horizontal="left" vertical="top" wrapText="1"/>
    </xf>
    <xf numFmtId="0" fontId="29" fillId="0" borderId="4" xfId="0" applyFont="1" applyBorder="1" applyAlignment="1">
      <alignment horizontal="left" wrapText="1"/>
    </xf>
    <xf numFmtId="0" fontId="33" fillId="0" borderId="4" xfId="11" applyFont="1" applyBorder="1" applyAlignment="1">
      <alignment horizontal="left" wrapText="1"/>
    </xf>
    <xf numFmtId="165" fontId="33" fillId="0" borderId="4" xfId="12" applyNumberFormat="1" applyFont="1" applyBorder="1" applyAlignment="1">
      <alignment horizontal="center" wrapText="1"/>
    </xf>
    <xf numFmtId="0" fontId="33" fillId="0" borderId="4" xfId="12" applyFont="1" applyBorder="1" applyAlignment="1">
      <alignment horizontal="left" wrapText="1"/>
    </xf>
    <xf numFmtId="165" fontId="33" fillId="0" borderId="4" xfId="11" applyNumberFormat="1" applyFont="1" applyBorder="1" applyAlignment="1">
      <alignment horizontal="center" wrapText="1"/>
    </xf>
    <xf numFmtId="0" fontId="33" fillId="0" borderId="4" xfId="5" applyFont="1" applyBorder="1" applyAlignment="1">
      <alignment horizontal="left" wrapText="1"/>
    </xf>
    <xf numFmtId="0" fontId="33" fillId="0" borderId="4" xfId="0" applyFont="1" applyBorder="1" applyAlignment="1">
      <alignment horizontal="left" wrapText="1"/>
    </xf>
    <xf numFmtId="0" fontId="35" fillId="0" borderId="4" xfId="0" applyFont="1" applyBorder="1" applyAlignment="1">
      <alignment horizontal="left" wrapText="1"/>
    </xf>
    <xf numFmtId="165" fontId="33" fillId="0" borderId="4" xfId="0" applyNumberFormat="1" applyFont="1" applyBorder="1" applyAlignment="1">
      <alignment horizontal="center" wrapText="1"/>
    </xf>
    <xf numFmtId="0" fontId="33" fillId="0" borderId="4" xfId="0" applyFont="1" applyBorder="1" applyAlignment="1">
      <alignment wrapText="1"/>
    </xf>
    <xf numFmtId="0" fontId="35" fillId="0" borderId="4" xfId="4" applyFont="1" applyBorder="1" applyAlignment="1">
      <alignment horizontal="left" wrapText="1"/>
    </xf>
    <xf numFmtId="165" fontId="35" fillId="0" borderId="4" xfId="4" applyNumberFormat="1" applyFont="1" applyBorder="1" applyAlignment="1">
      <alignment horizontal="center" wrapText="1"/>
    </xf>
    <xf numFmtId="0" fontId="33" fillId="0" borderId="4" xfId="13" applyFont="1" applyBorder="1" applyAlignment="1">
      <alignment horizontal="left" wrapText="1"/>
    </xf>
    <xf numFmtId="49" fontId="33" fillId="0" borderId="4" xfId="10" applyNumberFormat="1" applyFont="1" applyBorder="1" applyAlignment="1" applyProtection="1">
      <alignment horizontal="left" vertical="center" wrapText="1"/>
      <protection locked="0"/>
    </xf>
    <xf numFmtId="165" fontId="29" fillId="0" borderId="4" xfId="0" applyNumberFormat="1" applyFont="1" applyBorder="1" applyAlignment="1">
      <alignment horizontal="center" wrapText="1"/>
    </xf>
    <xf numFmtId="0" fontId="29" fillId="0" borderId="4" xfId="0" applyFont="1" applyBorder="1" applyAlignment="1">
      <alignment wrapText="1"/>
    </xf>
    <xf numFmtId="0" fontId="33" fillId="0" borderId="0" xfId="3" applyFont="1" applyAlignment="1">
      <alignment horizontal="left" wrapText="1"/>
    </xf>
    <xf numFmtId="0" fontId="29" fillId="0" borderId="0" xfId="0" applyFont="1"/>
    <xf numFmtId="0" fontId="33" fillId="0" borderId="4" xfId="3" applyFont="1" applyBorder="1" applyAlignment="1">
      <alignment horizontal="left" vertical="center" wrapText="1"/>
    </xf>
    <xf numFmtId="0" fontId="29" fillId="0" borderId="4" xfId="14" applyFont="1" applyBorder="1" applyAlignment="1">
      <alignment horizontal="left"/>
    </xf>
    <xf numFmtId="165" fontId="29" fillId="0" borderId="4" xfId="14" applyNumberFormat="1" applyFont="1" applyBorder="1" applyAlignment="1">
      <alignment horizontal="center"/>
    </xf>
    <xf numFmtId="0" fontId="29" fillId="0" borderId="4" xfId="14" applyFont="1" applyBorder="1"/>
    <xf numFmtId="0" fontId="33" fillId="0" borderId="4" xfId="2" applyFont="1" applyFill="1" applyBorder="1" applyAlignment="1">
      <alignment horizontal="left"/>
    </xf>
    <xf numFmtId="0" fontId="33" fillId="0" borderId="4" xfId="2" applyFont="1" applyFill="1" applyBorder="1"/>
    <xf numFmtId="165" fontId="33" fillId="0" borderId="4" xfId="2" applyNumberFormat="1" applyFont="1" applyFill="1" applyBorder="1" applyAlignment="1">
      <alignment horizontal="center"/>
    </xf>
    <xf numFmtId="0" fontId="33" fillId="0" borderId="4" xfId="15" applyFont="1" applyBorder="1" applyAlignment="1">
      <alignment horizontal="left"/>
    </xf>
    <xf numFmtId="0" fontId="33" fillId="0" borderId="4" xfId="15" applyFont="1" applyBorder="1"/>
    <xf numFmtId="165" fontId="33" fillId="0" borderId="4" xfId="15" applyNumberFormat="1" applyFont="1" applyBorder="1" applyAlignment="1">
      <alignment horizontal="center"/>
    </xf>
    <xf numFmtId="0" fontId="33" fillId="0" borderId="4" xfId="16" applyFont="1" applyFill="1" applyBorder="1" applyAlignment="1" applyProtection="1"/>
    <xf numFmtId="0" fontId="33" fillId="0" borderId="4" xfId="0" applyFont="1" applyBorder="1" applyAlignment="1">
      <alignment horizontal="left" vertical="top" wrapText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6" fillId="0" borderId="4" xfId="0" applyFont="1" applyBorder="1" applyAlignment="1">
      <alignment horizontal="right"/>
    </xf>
    <xf numFmtId="0" fontId="27" fillId="0" borderId="0" xfId="0" applyFont="1" applyAlignment="1">
      <alignment horizontal="center" vertical="center"/>
    </xf>
    <xf numFmtId="164" fontId="37" fillId="0" borderId="0" xfId="18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67" fontId="22" fillId="0" borderId="4" xfId="0" applyNumberFormat="1" applyFont="1" applyBorder="1"/>
    <xf numFmtId="0" fontId="26" fillId="3" borderId="1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38" fillId="0" borderId="0" xfId="0" applyFont="1" applyAlignment="1">
      <alignment horizontal="left" vertical="center" wrapText="1"/>
    </xf>
    <xf numFmtId="0" fontId="28" fillId="3" borderId="4" xfId="0" applyFont="1" applyFill="1" applyBorder="1" applyAlignment="1">
      <alignment horizontal="left"/>
    </xf>
    <xf numFmtId="166" fontId="30" fillId="3" borderId="4" xfId="0" applyNumberFormat="1" applyFont="1" applyFill="1" applyBorder="1" applyAlignment="1">
      <alignment horizontal="left"/>
    </xf>
    <xf numFmtId="0" fontId="19" fillId="3" borderId="1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9" fillId="3" borderId="3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left"/>
    </xf>
    <xf numFmtId="0" fontId="25" fillId="3" borderId="6" xfId="0" applyFont="1" applyFill="1" applyBorder="1" applyAlignment="1">
      <alignment horizontal="left"/>
    </xf>
    <xf numFmtId="166" fontId="11" fillId="3" borderId="4" xfId="0" applyNumberFormat="1" applyFont="1" applyFill="1" applyBorder="1" applyAlignment="1">
      <alignment horizontal="left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4" fillId="0" borderId="4" xfId="0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</cellXfs>
  <cellStyles count="19">
    <cellStyle name="Dobrá" xfId="2" builtinId="26"/>
    <cellStyle name="Hypertextové prepojenie" xfId="16" builtinId="8"/>
    <cellStyle name="Mena" xfId="18" builtinId="4"/>
    <cellStyle name="Normal_Zoznam vcelarov a pocty vcelstiev ZO Stupva1" xfId="8" xr:uid="{0EECEFC4-FC58-4E1D-AAD2-5892483FF9B2}"/>
    <cellStyle name="Normálna" xfId="0" builtinId="0"/>
    <cellStyle name="Normálna 2" xfId="14" xr:uid="{69AA65EC-2AC2-4DB5-B222-066482213EDA}"/>
    <cellStyle name="Normálna 5" xfId="5" xr:uid="{680EF78C-9A3F-4359-8666-AA44DAD3F091}"/>
    <cellStyle name="normálne 2" xfId="3" xr:uid="{AF797574-447D-4964-83C0-575B3FE8E623}"/>
    <cellStyle name="normálne 2 2" xfId="11" xr:uid="{844AA1B7-4868-4F96-BA21-9B616AB76BA6}"/>
    <cellStyle name="normálne 2 2 2" xfId="13" xr:uid="{FC03824F-CA0C-40A5-9DD8-824AF150C84B}"/>
    <cellStyle name="normálne 3" xfId="15" xr:uid="{14BC8DDB-7762-49C5-9428-A06891F69827}"/>
    <cellStyle name="normálne 4" xfId="10" xr:uid="{7C9D456D-28C6-4AA2-8A3C-BF82FC967D86}"/>
    <cellStyle name="normálne 6" xfId="6" xr:uid="{299C84D0-EE01-49A9-B32A-DEA3DF8688D7}"/>
    <cellStyle name="normálne 9" xfId="4" xr:uid="{40085B10-F781-4084-B8D6-1C12AF869502}"/>
    <cellStyle name="normálne_Hárok1" xfId="7" xr:uid="{1764BCD0-02D5-472C-AA7A-10152B5B8D8F}"/>
    <cellStyle name="normálne_Hárok1_1" xfId="9" xr:uid="{2148B870-CA33-47F3-B578-8B56D94FE235}"/>
    <cellStyle name="normální_List1" xfId="17" xr:uid="{E674F93B-58FB-4986-BC78-6E9433ADCD40}"/>
    <cellStyle name="normální_Tabuľky - ZO SZV" xfId="12" xr:uid="{C264E88E-BD3C-44AF-81F0-3609EE61207B}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390</xdr:row>
      <xdr:rowOff>0</xdr:rowOff>
    </xdr:from>
    <xdr:to>
      <xdr:col>1</xdr:col>
      <xdr:colOff>9525</xdr:colOff>
      <xdr:row>390</xdr:row>
      <xdr:rowOff>9525</xdr:rowOff>
    </xdr:to>
    <xdr:pic>
      <xdr:nvPicPr>
        <xdr:cNvPr id="4" name="Picture 1" descr="cleardot">
          <a:extLst>
            <a:ext uri="{FF2B5EF4-FFF2-40B4-BE49-F238E27FC236}">
              <a16:creationId xmlns:a16="http://schemas.microsoft.com/office/drawing/2014/main" id="{66DEE613-FEBB-4B5A-BD67-542BCC8C5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9098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1552575</xdr:colOff>
      <xdr:row>138</xdr:row>
      <xdr:rowOff>151607</xdr:rowOff>
    </xdr:from>
    <xdr:ext cx="184731" cy="264560"/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87C14A28-E526-451E-9D34-9CC0C736EDAD}"/>
            </a:ext>
          </a:extLst>
        </xdr:cNvPr>
        <xdr:cNvSpPr txBox="1"/>
      </xdr:nvSpPr>
      <xdr:spPr>
        <a:xfrm>
          <a:off x="4391025" y="266692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0</xdr:col>
      <xdr:colOff>9525</xdr:colOff>
      <xdr:row>52</xdr:row>
      <xdr:rowOff>9525</xdr:rowOff>
    </xdr:to>
    <xdr:pic>
      <xdr:nvPicPr>
        <xdr:cNvPr id="2" name="Picture 1" descr="cleardot">
          <a:extLst>
            <a:ext uri="{FF2B5EF4-FFF2-40B4-BE49-F238E27FC236}">
              <a16:creationId xmlns:a16="http://schemas.microsoft.com/office/drawing/2014/main" id="{3A886E84-B452-B349-8997-1C26D47AD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9664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1552575</xdr:colOff>
      <xdr:row>5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331ABBB9-8D1B-5744-A436-BB85379267A1}"/>
            </a:ext>
          </a:extLst>
        </xdr:cNvPr>
        <xdr:cNvSpPr txBox="1"/>
      </xdr:nvSpPr>
      <xdr:spPr>
        <a:xfrm>
          <a:off x="612457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9525</xdr:colOff>
      <xdr:row>36</xdr:row>
      <xdr:rowOff>9525</xdr:rowOff>
    </xdr:to>
    <xdr:pic>
      <xdr:nvPicPr>
        <xdr:cNvPr id="2" name="Picture 1" descr="cleardot">
          <a:extLst>
            <a:ext uri="{FF2B5EF4-FFF2-40B4-BE49-F238E27FC236}">
              <a16:creationId xmlns:a16="http://schemas.microsoft.com/office/drawing/2014/main" id="{E41C16F4-A486-E640-8562-D1C737C9A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6973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1552575</xdr:colOff>
      <xdr:row>8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BB1221AD-690C-9747-A168-D68CF9D8B408}"/>
            </a:ext>
          </a:extLst>
        </xdr:cNvPr>
        <xdr:cNvSpPr txBox="1"/>
      </xdr:nvSpPr>
      <xdr:spPr>
        <a:xfrm>
          <a:off x="6124575" y="250817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92"/>
  <sheetViews>
    <sheetView tabSelected="1" topLeftCell="B382" zoomScale="120" zoomScaleNormal="120" workbookViewId="0">
      <selection activeCell="B5" sqref="B5"/>
    </sheetView>
  </sheetViews>
  <sheetFormatPr baseColWidth="10" defaultColWidth="9.1640625" defaultRowHeight="14"/>
  <cols>
    <col min="1" max="1" width="2.83203125" style="53" customWidth="1"/>
    <col min="2" max="2" width="23.5" style="53" customWidth="1"/>
    <col min="3" max="3" width="33.6640625" style="53" customWidth="1"/>
    <col min="4" max="4" width="25" style="53" customWidth="1"/>
    <col min="5" max="5" width="9.33203125" style="136" customWidth="1"/>
    <col min="6" max="6" width="23" style="53" customWidth="1"/>
    <col min="7" max="7" width="10.83203125" style="134" customWidth="1"/>
    <col min="8" max="16384" width="9.1640625" style="53"/>
  </cols>
  <sheetData>
    <row r="1" spans="2:8" ht="18">
      <c r="B1" s="138" t="s">
        <v>36</v>
      </c>
      <c r="C1" s="139"/>
      <c r="D1" s="139"/>
      <c r="E1" s="139"/>
      <c r="F1" s="140"/>
      <c r="G1" s="52"/>
    </row>
    <row r="2" spans="2:8">
      <c r="B2" s="54" t="s">
        <v>14</v>
      </c>
      <c r="C2" s="54" t="s">
        <v>15</v>
      </c>
      <c r="D2" s="55" t="s">
        <v>0</v>
      </c>
      <c r="E2" s="142" t="s">
        <v>4</v>
      </c>
      <c r="F2" s="142"/>
      <c r="G2" s="52"/>
    </row>
    <row r="3" spans="2:8" ht="22.5" customHeight="1">
      <c r="B3" s="56" t="s">
        <v>5</v>
      </c>
      <c r="C3" s="56" t="s">
        <v>16</v>
      </c>
      <c r="D3" s="57" t="s">
        <v>6</v>
      </c>
      <c r="E3" s="143" t="s">
        <v>6</v>
      </c>
      <c r="F3" s="143"/>
      <c r="G3" s="58"/>
    </row>
    <row r="4" spans="2:8" s="63" customFormat="1" ht="29.25" customHeight="1">
      <c r="B4" s="59" t="s">
        <v>11</v>
      </c>
      <c r="C4" s="59" t="s">
        <v>12</v>
      </c>
      <c r="D4" s="60" t="s">
        <v>1</v>
      </c>
      <c r="E4" s="61" t="s">
        <v>2</v>
      </c>
      <c r="F4" s="60" t="s">
        <v>3</v>
      </c>
      <c r="G4" s="62" t="s">
        <v>24</v>
      </c>
    </row>
    <row r="5" spans="2:8">
      <c r="B5" s="64" t="s">
        <v>32</v>
      </c>
      <c r="C5" s="64" t="s">
        <v>33</v>
      </c>
      <c r="D5" s="64" t="s">
        <v>34</v>
      </c>
      <c r="E5" s="65">
        <v>90001</v>
      </c>
      <c r="F5" s="66" t="s">
        <v>35</v>
      </c>
      <c r="G5" s="67">
        <v>1</v>
      </c>
      <c r="H5" s="31" t="s">
        <v>9</v>
      </c>
    </row>
    <row r="6" spans="2:8">
      <c r="B6" s="68"/>
      <c r="C6" s="68"/>
      <c r="D6" s="68"/>
      <c r="E6" s="69"/>
      <c r="F6" s="68"/>
      <c r="G6" s="70"/>
    </row>
    <row r="7" spans="2:8">
      <c r="B7" s="68"/>
      <c r="C7" s="68"/>
      <c r="D7" s="68"/>
      <c r="E7" s="71"/>
      <c r="F7" s="72"/>
      <c r="G7" s="70"/>
    </row>
    <row r="8" spans="2:8">
      <c r="B8" s="73"/>
      <c r="C8" s="73"/>
      <c r="D8" s="74"/>
      <c r="E8" s="75"/>
      <c r="F8" s="74"/>
      <c r="G8" s="70"/>
    </row>
    <row r="9" spans="2:8">
      <c r="B9" s="74"/>
      <c r="C9" s="74"/>
      <c r="D9" s="74"/>
      <c r="E9" s="75"/>
      <c r="F9" s="74"/>
      <c r="G9" s="70"/>
    </row>
    <row r="10" spans="2:8">
      <c r="B10" s="76"/>
      <c r="C10" s="76"/>
      <c r="D10" s="77"/>
      <c r="E10" s="78"/>
      <c r="F10" s="79"/>
      <c r="G10" s="70"/>
    </row>
    <row r="11" spans="2:8">
      <c r="B11" s="80"/>
      <c r="C11" s="80"/>
      <c r="D11" s="80"/>
      <c r="E11" s="81"/>
      <c r="F11" s="82"/>
      <c r="G11" s="70"/>
    </row>
    <row r="12" spans="2:8">
      <c r="B12" s="80"/>
      <c r="C12" s="80"/>
      <c r="D12" s="83"/>
      <c r="E12" s="69"/>
      <c r="F12" s="83"/>
      <c r="G12" s="70"/>
    </row>
    <row r="13" spans="2:8">
      <c r="B13" s="84"/>
      <c r="C13" s="84"/>
      <c r="D13" s="83"/>
      <c r="E13" s="69"/>
      <c r="F13" s="83"/>
      <c r="G13" s="70"/>
    </row>
    <row r="14" spans="2:8">
      <c r="B14" s="68"/>
      <c r="C14" s="68"/>
      <c r="D14" s="68"/>
      <c r="E14" s="69"/>
      <c r="F14" s="80"/>
      <c r="G14" s="70"/>
    </row>
    <row r="15" spans="2:8">
      <c r="B15" s="73"/>
      <c r="C15" s="73"/>
      <c r="D15" s="85"/>
      <c r="E15" s="75"/>
      <c r="F15" s="74"/>
      <c r="G15" s="70"/>
    </row>
    <row r="16" spans="2:8">
      <c r="B16" s="86"/>
      <c r="C16" s="86"/>
      <c r="D16" s="86"/>
      <c r="E16" s="75"/>
      <c r="F16" s="74"/>
      <c r="G16" s="70"/>
    </row>
    <row r="17" spans="2:7">
      <c r="B17" s="73"/>
      <c r="C17" s="73"/>
      <c r="D17" s="74"/>
      <c r="E17" s="87"/>
      <c r="F17" s="73"/>
      <c r="G17" s="70"/>
    </row>
    <row r="18" spans="2:7">
      <c r="B18" s="80"/>
      <c r="C18" s="80"/>
      <c r="D18" s="80"/>
      <c r="E18" s="81"/>
      <c r="F18" s="80"/>
      <c r="G18" s="70"/>
    </row>
    <row r="19" spans="2:7">
      <c r="B19" s="80"/>
      <c r="C19" s="80"/>
      <c r="D19" s="80"/>
      <c r="E19" s="81"/>
      <c r="F19" s="80"/>
      <c r="G19" s="70"/>
    </row>
    <row r="20" spans="2:7">
      <c r="B20" s="68"/>
      <c r="C20" s="68"/>
      <c r="D20" s="68"/>
      <c r="E20" s="69"/>
      <c r="F20" s="68"/>
      <c r="G20" s="70"/>
    </row>
    <row r="21" spans="2:7">
      <c r="B21" s="68"/>
      <c r="C21" s="68"/>
      <c r="D21" s="68"/>
      <c r="E21" s="69"/>
      <c r="F21" s="83"/>
      <c r="G21" s="70"/>
    </row>
    <row r="22" spans="2:7">
      <c r="B22" s="68"/>
      <c r="C22" s="68"/>
      <c r="D22" s="68"/>
      <c r="E22" s="69"/>
      <c r="F22" s="68"/>
      <c r="G22" s="70"/>
    </row>
    <row r="23" spans="2:7">
      <c r="B23" s="68"/>
      <c r="C23" s="68"/>
      <c r="D23" s="68"/>
      <c r="E23" s="69"/>
      <c r="F23" s="68"/>
      <c r="G23" s="70"/>
    </row>
    <row r="24" spans="2:7">
      <c r="B24" s="80"/>
      <c r="C24" s="80"/>
      <c r="D24" s="80"/>
      <c r="E24" s="81"/>
      <c r="F24" s="80"/>
      <c r="G24" s="70"/>
    </row>
    <row r="25" spans="2:7">
      <c r="B25" s="68"/>
      <c r="C25" s="68"/>
      <c r="D25" s="68"/>
      <c r="E25" s="69"/>
      <c r="F25" s="83"/>
      <c r="G25" s="70"/>
    </row>
    <row r="26" spans="2:7">
      <c r="B26" s="68"/>
      <c r="C26" s="68"/>
      <c r="D26" s="68"/>
      <c r="E26" s="69"/>
      <c r="F26" s="68"/>
      <c r="G26" s="70"/>
    </row>
    <row r="27" spans="2:7">
      <c r="B27" s="68"/>
      <c r="C27" s="68"/>
      <c r="D27" s="68"/>
      <c r="E27" s="69"/>
      <c r="F27" s="68"/>
      <c r="G27" s="70"/>
    </row>
    <row r="28" spans="2:7">
      <c r="B28" s="68"/>
      <c r="C28" s="68"/>
      <c r="D28" s="68"/>
      <c r="E28" s="69"/>
      <c r="F28" s="68"/>
      <c r="G28" s="70"/>
    </row>
    <row r="29" spans="2:7">
      <c r="B29" s="68"/>
      <c r="C29" s="68"/>
      <c r="D29" s="68"/>
      <c r="E29" s="69"/>
      <c r="F29" s="68"/>
      <c r="G29" s="70"/>
    </row>
    <row r="30" spans="2:7">
      <c r="B30" s="68"/>
      <c r="C30" s="68"/>
      <c r="D30" s="68"/>
      <c r="E30" s="71"/>
      <c r="F30" s="72"/>
      <c r="G30" s="70"/>
    </row>
    <row r="31" spans="2:7">
      <c r="B31" s="68"/>
      <c r="C31" s="68"/>
      <c r="D31" s="68"/>
      <c r="E31" s="69"/>
      <c r="F31" s="83"/>
      <c r="G31" s="70"/>
    </row>
    <row r="32" spans="2:7">
      <c r="B32" s="68"/>
      <c r="C32" s="68"/>
      <c r="D32" s="68"/>
      <c r="E32" s="69"/>
      <c r="F32" s="68"/>
      <c r="G32" s="70"/>
    </row>
    <row r="33" spans="2:7">
      <c r="B33" s="68"/>
      <c r="C33" s="68"/>
      <c r="D33" s="68"/>
      <c r="E33" s="69"/>
      <c r="F33" s="68"/>
      <c r="G33" s="70"/>
    </row>
    <row r="34" spans="2:7">
      <c r="B34" s="86"/>
      <c r="C34" s="86"/>
      <c r="D34" s="86"/>
      <c r="E34" s="88"/>
      <c r="F34" s="86"/>
      <c r="G34" s="70"/>
    </row>
    <row r="35" spans="2:7">
      <c r="B35" s="68"/>
      <c r="C35" s="68"/>
      <c r="D35" s="89"/>
      <c r="E35" s="69"/>
      <c r="F35" s="68"/>
      <c r="G35" s="70"/>
    </row>
    <row r="36" spans="2:7">
      <c r="B36" s="68"/>
      <c r="C36" s="68"/>
      <c r="D36" s="68"/>
      <c r="E36" s="69"/>
      <c r="F36" s="83"/>
      <c r="G36" s="70"/>
    </row>
    <row r="37" spans="2:7">
      <c r="B37" s="80"/>
      <c r="C37" s="80"/>
      <c r="D37" s="80"/>
      <c r="E37" s="81"/>
      <c r="F37" s="80"/>
      <c r="G37" s="70"/>
    </row>
    <row r="38" spans="2:7">
      <c r="B38" s="68"/>
      <c r="C38" s="68"/>
      <c r="D38" s="68"/>
      <c r="E38" s="69"/>
      <c r="F38" s="68"/>
      <c r="G38" s="70"/>
    </row>
    <row r="39" spans="2:7">
      <c r="B39" s="68"/>
      <c r="C39" s="68"/>
      <c r="D39" s="68"/>
      <c r="E39" s="69"/>
      <c r="F39" s="68"/>
      <c r="G39" s="70"/>
    </row>
    <row r="40" spans="2:7">
      <c r="B40" s="90"/>
      <c r="C40" s="90"/>
      <c r="D40" s="91"/>
      <c r="E40" s="92"/>
      <c r="F40" s="90"/>
      <c r="G40" s="70"/>
    </row>
    <row r="41" spans="2:7">
      <c r="B41" s="68"/>
      <c r="C41" s="68"/>
      <c r="D41" s="68"/>
      <c r="E41" s="69"/>
      <c r="F41" s="82"/>
      <c r="G41" s="70"/>
    </row>
    <row r="42" spans="2:7">
      <c r="B42" s="80"/>
      <c r="C42" s="80"/>
      <c r="D42" s="80"/>
      <c r="E42" s="81"/>
      <c r="F42" s="82"/>
      <c r="G42" s="70"/>
    </row>
    <row r="43" spans="2:7">
      <c r="B43" s="68"/>
      <c r="C43" s="68"/>
      <c r="D43" s="68"/>
      <c r="E43" s="69"/>
      <c r="F43" s="68"/>
      <c r="G43" s="70"/>
    </row>
    <row r="44" spans="2:7">
      <c r="B44" s="68"/>
      <c r="C44" s="68"/>
      <c r="D44" s="68"/>
      <c r="E44" s="69"/>
      <c r="F44" s="68"/>
      <c r="G44" s="70"/>
    </row>
    <row r="45" spans="2:7">
      <c r="B45" s="68"/>
      <c r="C45" s="68"/>
      <c r="D45" s="68"/>
      <c r="E45" s="69"/>
      <c r="F45" s="82"/>
      <c r="G45" s="70"/>
    </row>
    <row r="46" spans="2:7">
      <c r="B46" s="80"/>
      <c r="C46" s="80"/>
      <c r="D46" s="80"/>
      <c r="E46" s="81"/>
      <c r="F46" s="80"/>
      <c r="G46" s="70"/>
    </row>
    <row r="47" spans="2:7">
      <c r="B47" s="68"/>
      <c r="C47" s="68"/>
      <c r="D47" s="68"/>
      <c r="E47" s="69"/>
      <c r="F47" s="68"/>
      <c r="G47" s="70"/>
    </row>
    <row r="48" spans="2:7">
      <c r="B48" s="68"/>
      <c r="C48" s="68"/>
      <c r="D48" s="68"/>
      <c r="E48" s="69"/>
      <c r="F48" s="83"/>
      <c r="G48" s="70"/>
    </row>
    <row r="49" spans="2:7">
      <c r="B49" s="68"/>
      <c r="C49" s="68"/>
      <c r="D49" s="68"/>
      <c r="E49" s="69"/>
      <c r="F49" s="68"/>
      <c r="G49" s="70"/>
    </row>
    <row r="50" spans="2:7">
      <c r="B50" s="68"/>
      <c r="C50" s="68"/>
      <c r="D50" s="68"/>
      <c r="E50" s="69"/>
      <c r="F50" s="68"/>
      <c r="G50" s="70"/>
    </row>
    <row r="51" spans="2:7">
      <c r="B51" s="68"/>
      <c r="C51" s="68"/>
      <c r="D51" s="68"/>
      <c r="E51" s="69"/>
      <c r="F51" s="83"/>
      <c r="G51" s="70"/>
    </row>
    <row r="52" spans="2:7">
      <c r="B52" s="68"/>
      <c r="C52" s="68"/>
      <c r="D52" s="68"/>
      <c r="E52" s="69"/>
      <c r="F52" s="82"/>
      <c r="G52" s="70"/>
    </row>
    <row r="53" spans="2:7">
      <c r="B53" s="68"/>
      <c r="C53" s="68"/>
      <c r="D53" s="68"/>
      <c r="E53" s="69"/>
      <c r="F53" s="82"/>
      <c r="G53" s="70"/>
    </row>
    <row r="54" spans="2:7">
      <c r="B54" s="68"/>
      <c r="C54" s="68"/>
      <c r="D54" s="93"/>
      <c r="E54" s="81"/>
      <c r="F54" s="80"/>
      <c r="G54" s="70"/>
    </row>
    <row r="55" spans="2:7">
      <c r="B55" s="68"/>
      <c r="C55" s="68"/>
      <c r="D55" s="68"/>
      <c r="E55" s="69"/>
      <c r="F55" s="68"/>
      <c r="G55" s="70"/>
    </row>
    <row r="56" spans="2:7">
      <c r="B56" s="68"/>
      <c r="C56" s="68"/>
      <c r="D56" s="68"/>
      <c r="E56" s="69"/>
      <c r="F56" s="68"/>
      <c r="G56" s="70"/>
    </row>
    <row r="57" spans="2:7">
      <c r="B57" s="68"/>
      <c r="C57" s="68"/>
      <c r="D57" s="80"/>
      <c r="E57" s="81"/>
      <c r="F57" s="80"/>
      <c r="G57" s="70"/>
    </row>
    <row r="58" spans="2:7">
      <c r="B58" s="73"/>
      <c r="C58" s="73"/>
      <c r="D58" s="86"/>
      <c r="E58" s="94"/>
      <c r="F58" s="74"/>
      <c r="G58" s="70"/>
    </row>
    <row r="59" spans="2:7">
      <c r="B59" s="73"/>
      <c r="C59" s="73"/>
      <c r="D59" s="73"/>
      <c r="E59" s="95"/>
      <c r="F59" s="73"/>
      <c r="G59" s="70"/>
    </row>
    <row r="60" spans="2:7">
      <c r="B60" s="86"/>
      <c r="C60" s="86"/>
      <c r="D60" s="96"/>
      <c r="E60" s="88"/>
      <c r="F60" s="86"/>
      <c r="G60" s="70"/>
    </row>
    <row r="61" spans="2:7">
      <c r="B61" s="73"/>
      <c r="C61" s="73"/>
      <c r="D61" s="86"/>
      <c r="E61" s="88"/>
      <c r="F61" s="86"/>
      <c r="G61" s="70"/>
    </row>
    <row r="62" spans="2:7">
      <c r="B62" s="73"/>
      <c r="C62" s="73"/>
      <c r="D62" s="86"/>
      <c r="E62" s="88"/>
      <c r="F62" s="86"/>
      <c r="G62" s="70"/>
    </row>
    <row r="63" spans="2:7">
      <c r="B63" s="76"/>
      <c r="C63" s="76"/>
      <c r="D63" s="96"/>
      <c r="E63" s="78"/>
      <c r="F63" s="79"/>
      <c r="G63" s="70"/>
    </row>
    <row r="64" spans="2:7">
      <c r="B64" s="73"/>
      <c r="C64" s="73"/>
      <c r="D64" s="73"/>
      <c r="E64" s="95"/>
      <c r="F64" s="73"/>
      <c r="G64" s="70"/>
    </row>
    <row r="65" spans="2:7">
      <c r="B65" s="86"/>
      <c r="C65" s="86"/>
      <c r="D65" s="97"/>
      <c r="E65" s="95"/>
      <c r="F65" s="73"/>
      <c r="G65" s="70"/>
    </row>
    <row r="66" spans="2:7">
      <c r="B66" s="86"/>
      <c r="C66" s="86"/>
      <c r="D66" s="86"/>
      <c r="E66" s="95"/>
      <c r="F66" s="73"/>
      <c r="G66" s="70"/>
    </row>
    <row r="67" spans="2:7">
      <c r="B67" s="76"/>
      <c r="C67" s="76"/>
      <c r="D67" s="76"/>
      <c r="E67" s="78"/>
      <c r="F67" s="76"/>
      <c r="G67" s="70"/>
    </row>
    <row r="68" spans="2:7">
      <c r="B68" s="86"/>
      <c r="C68" s="86"/>
      <c r="D68" s="86"/>
      <c r="E68" s="88"/>
      <c r="F68" s="98"/>
      <c r="G68" s="70"/>
    </row>
    <row r="69" spans="2:7">
      <c r="B69" s="73"/>
      <c r="C69" s="73"/>
      <c r="D69" s="74"/>
      <c r="E69" s="99"/>
      <c r="F69" s="100"/>
      <c r="G69" s="70"/>
    </row>
    <row r="70" spans="2:7">
      <c r="B70" s="101"/>
      <c r="C70" s="101"/>
      <c r="D70" s="73"/>
      <c r="E70" s="95"/>
      <c r="F70" s="73"/>
      <c r="G70" s="70"/>
    </row>
    <row r="71" spans="2:7">
      <c r="B71" s="73"/>
      <c r="C71" s="73"/>
      <c r="D71" s="102"/>
      <c r="E71" s="87"/>
      <c r="F71" s="73"/>
      <c r="G71" s="70"/>
    </row>
    <row r="72" spans="2:7">
      <c r="B72" s="101"/>
      <c r="C72" s="101"/>
      <c r="D72" s="73"/>
      <c r="E72" s="95"/>
      <c r="F72" s="73"/>
      <c r="G72" s="70"/>
    </row>
    <row r="73" spans="2:7">
      <c r="B73" s="86"/>
      <c r="C73" s="86"/>
      <c r="D73" s="86"/>
      <c r="E73" s="88"/>
      <c r="F73" s="86"/>
      <c r="G73" s="70"/>
    </row>
    <row r="74" spans="2:7">
      <c r="B74" s="73"/>
      <c r="C74" s="73"/>
      <c r="D74" s="102"/>
      <c r="E74" s="87"/>
      <c r="F74" s="73"/>
      <c r="G74" s="70"/>
    </row>
    <row r="75" spans="2:7">
      <c r="B75" s="73"/>
      <c r="C75" s="73"/>
      <c r="D75" s="86"/>
      <c r="E75" s="95"/>
      <c r="F75" s="73"/>
      <c r="G75" s="70"/>
    </row>
    <row r="76" spans="2:7">
      <c r="B76" s="73"/>
      <c r="C76" s="73"/>
      <c r="D76" s="86"/>
      <c r="E76" s="75"/>
      <c r="F76" s="74"/>
      <c r="G76" s="70"/>
    </row>
    <row r="77" spans="2:7">
      <c r="B77" s="73"/>
      <c r="C77" s="73"/>
      <c r="D77" s="86"/>
      <c r="E77" s="75"/>
      <c r="F77" s="74"/>
      <c r="G77" s="70"/>
    </row>
    <row r="78" spans="2:7">
      <c r="B78" s="73"/>
      <c r="C78" s="73"/>
      <c r="D78" s="86"/>
      <c r="E78" s="75"/>
      <c r="F78" s="74"/>
      <c r="G78" s="70"/>
    </row>
    <row r="79" spans="2:7">
      <c r="B79" s="73"/>
      <c r="C79" s="73"/>
      <c r="D79" s="73"/>
      <c r="E79" s="103"/>
      <c r="F79" s="104"/>
      <c r="G79" s="70"/>
    </row>
    <row r="80" spans="2:7">
      <c r="B80" s="86"/>
      <c r="C80" s="86"/>
      <c r="D80" s="96"/>
      <c r="E80" s="88"/>
      <c r="F80" s="86"/>
      <c r="G80" s="70"/>
    </row>
    <row r="81" spans="2:7">
      <c r="B81" s="73"/>
      <c r="C81" s="73"/>
      <c r="D81" s="73"/>
      <c r="E81" s="75"/>
      <c r="F81" s="74"/>
      <c r="G81" s="70"/>
    </row>
    <row r="82" spans="2:7">
      <c r="B82" s="73"/>
      <c r="C82" s="73"/>
      <c r="D82" s="86"/>
      <c r="E82" s="75"/>
      <c r="F82" s="74"/>
      <c r="G82" s="70"/>
    </row>
    <row r="83" spans="2:7">
      <c r="B83" s="86"/>
      <c r="C83" s="86"/>
      <c r="D83" s="86"/>
      <c r="E83" s="88"/>
      <c r="F83" s="86"/>
      <c r="G83" s="70"/>
    </row>
    <row r="84" spans="2:7">
      <c r="B84" s="73"/>
      <c r="C84" s="73"/>
      <c r="D84" s="102"/>
      <c r="E84" s="105"/>
      <c r="F84" s="102"/>
      <c r="G84" s="70"/>
    </row>
    <row r="85" spans="2:7">
      <c r="B85" s="74"/>
      <c r="C85" s="74"/>
      <c r="D85" s="74"/>
      <c r="E85" s="75"/>
      <c r="F85" s="74"/>
      <c r="G85" s="70"/>
    </row>
    <row r="86" spans="2:7">
      <c r="B86" s="73"/>
      <c r="C86" s="73"/>
      <c r="D86" s="102"/>
      <c r="E86" s="105"/>
      <c r="F86" s="102"/>
      <c r="G86" s="70"/>
    </row>
    <row r="87" spans="2:7">
      <c r="B87" s="73"/>
      <c r="C87" s="73"/>
      <c r="D87" s="102"/>
      <c r="E87" s="105"/>
      <c r="F87" s="102"/>
      <c r="G87" s="70"/>
    </row>
    <row r="88" spans="2:7">
      <c r="B88" s="76"/>
      <c r="C88" s="76"/>
      <c r="D88" s="106"/>
      <c r="E88" s="78"/>
      <c r="F88" s="79"/>
      <c r="G88" s="70"/>
    </row>
    <row r="89" spans="2:7">
      <c r="B89" s="107"/>
      <c r="C89" s="107"/>
      <c r="D89" s="108"/>
      <c r="E89" s="109"/>
      <c r="F89" s="110"/>
      <c r="G89" s="70"/>
    </row>
    <row r="90" spans="2:7">
      <c r="B90" s="73"/>
      <c r="C90" s="73"/>
      <c r="D90" s="86"/>
      <c r="E90" s="95"/>
      <c r="F90" s="73"/>
      <c r="G90" s="70"/>
    </row>
    <row r="91" spans="2:7">
      <c r="B91" s="73"/>
      <c r="C91" s="73"/>
      <c r="D91" s="74"/>
      <c r="E91" s="75"/>
      <c r="F91" s="74"/>
      <c r="G91" s="70"/>
    </row>
    <row r="92" spans="2:7">
      <c r="B92" s="101"/>
      <c r="C92" s="101"/>
      <c r="D92" s="96"/>
      <c r="E92" s="78"/>
      <c r="F92" s="79"/>
      <c r="G92" s="70"/>
    </row>
    <row r="93" spans="2:7">
      <c r="B93" s="73"/>
      <c r="C93" s="73"/>
      <c r="D93" s="86"/>
      <c r="E93" s="88"/>
      <c r="F93" s="73"/>
      <c r="G93" s="70"/>
    </row>
    <row r="94" spans="2:7">
      <c r="B94" s="73"/>
      <c r="C94" s="73"/>
      <c r="D94" s="73"/>
      <c r="E94" s="95"/>
      <c r="F94" s="73"/>
      <c r="G94" s="70"/>
    </row>
    <row r="95" spans="2:7">
      <c r="B95" s="73"/>
      <c r="C95" s="73"/>
      <c r="D95" s="73"/>
      <c r="E95" s="95"/>
      <c r="F95" s="73"/>
      <c r="G95" s="70"/>
    </row>
    <row r="96" spans="2:7">
      <c r="B96" s="76"/>
      <c r="C96" s="76"/>
      <c r="D96" s="111"/>
      <c r="E96" s="112"/>
      <c r="F96" s="79"/>
      <c r="G96" s="70"/>
    </row>
    <row r="97" spans="2:7">
      <c r="B97" s="86"/>
      <c r="C97" s="86"/>
      <c r="D97" s="86"/>
      <c r="E97" s="88"/>
      <c r="F97" s="74"/>
      <c r="G97" s="70"/>
    </row>
    <row r="98" spans="2:7">
      <c r="B98" s="113"/>
      <c r="C98" s="113"/>
      <c r="D98" s="113"/>
      <c r="E98" s="95"/>
      <c r="F98" s="114"/>
      <c r="G98" s="70"/>
    </row>
    <row r="99" spans="2:7">
      <c r="B99" s="73"/>
      <c r="C99" s="73"/>
      <c r="D99" s="86"/>
      <c r="E99" s="88"/>
      <c r="F99" s="74"/>
      <c r="G99" s="70"/>
    </row>
    <row r="100" spans="2:7">
      <c r="B100" s="68"/>
      <c r="C100" s="68"/>
      <c r="D100" s="68"/>
      <c r="E100" s="69"/>
      <c r="F100" s="83"/>
      <c r="G100" s="70"/>
    </row>
    <row r="101" spans="2:7">
      <c r="B101" s="73"/>
      <c r="C101" s="73"/>
      <c r="D101" s="73"/>
      <c r="E101" s="87"/>
      <c r="F101" s="73"/>
      <c r="G101" s="70"/>
    </row>
    <row r="102" spans="2:7">
      <c r="B102" s="86"/>
      <c r="C102" s="86"/>
      <c r="D102" s="86"/>
      <c r="E102" s="88"/>
      <c r="F102" s="86"/>
      <c r="G102" s="70"/>
    </row>
    <row r="103" spans="2:7">
      <c r="B103" s="73"/>
      <c r="C103" s="73"/>
      <c r="D103" s="86"/>
      <c r="E103" s="88"/>
      <c r="F103" s="114"/>
      <c r="G103" s="70"/>
    </row>
    <row r="104" spans="2:7">
      <c r="B104" s="73"/>
      <c r="C104" s="73"/>
      <c r="D104" s="73"/>
      <c r="E104" s="87"/>
      <c r="F104" s="73"/>
      <c r="G104" s="70"/>
    </row>
    <row r="105" spans="2:7">
      <c r="B105" s="74"/>
      <c r="C105" s="74"/>
      <c r="D105" s="73"/>
      <c r="E105" s="87"/>
      <c r="F105" s="73"/>
      <c r="G105" s="70"/>
    </row>
    <row r="106" spans="2:7">
      <c r="B106" s="101"/>
      <c r="C106" s="101"/>
      <c r="D106" s="107"/>
      <c r="E106" s="109"/>
      <c r="F106" s="110"/>
      <c r="G106" s="70"/>
    </row>
    <row r="107" spans="2:7">
      <c r="B107" s="86"/>
      <c r="C107" s="86"/>
      <c r="D107" s="97"/>
      <c r="E107" s="87"/>
      <c r="F107" s="73"/>
      <c r="G107" s="70"/>
    </row>
    <row r="108" spans="2:7">
      <c r="B108" s="73"/>
      <c r="C108" s="73"/>
      <c r="D108" s="86"/>
      <c r="E108" s="88"/>
      <c r="F108" s="114"/>
      <c r="G108" s="70"/>
    </row>
    <row r="109" spans="2:7">
      <c r="B109" s="73"/>
      <c r="C109" s="73"/>
      <c r="D109" s="86"/>
      <c r="E109" s="99"/>
      <c r="F109" s="100"/>
      <c r="G109" s="70"/>
    </row>
    <row r="110" spans="2:7">
      <c r="B110" s="107"/>
      <c r="C110" s="107"/>
      <c r="D110" s="108"/>
      <c r="E110" s="109"/>
      <c r="F110" s="110"/>
      <c r="G110" s="70"/>
    </row>
    <row r="111" spans="2:7">
      <c r="B111" s="73"/>
      <c r="C111" s="73"/>
      <c r="D111" s="74"/>
      <c r="E111" s="99"/>
      <c r="F111" s="100"/>
      <c r="G111" s="70"/>
    </row>
    <row r="112" spans="2:7">
      <c r="B112" s="86"/>
      <c r="C112" s="86"/>
      <c r="D112" s="77"/>
      <c r="E112" s="99"/>
      <c r="F112" s="100"/>
      <c r="G112" s="70"/>
    </row>
    <row r="113" spans="2:7">
      <c r="B113" s="73"/>
      <c r="C113" s="73"/>
      <c r="D113" s="86"/>
      <c r="E113" s="94"/>
      <c r="F113" s="74"/>
      <c r="G113" s="70"/>
    </row>
    <row r="114" spans="2:7">
      <c r="B114" s="73"/>
      <c r="C114" s="73"/>
      <c r="D114" s="73"/>
      <c r="E114" s="95"/>
      <c r="F114" s="114"/>
      <c r="G114" s="70"/>
    </row>
    <row r="115" spans="2:7">
      <c r="B115" s="86"/>
      <c r="C115" s="86"/>
      <c r="D115" s="96"/>
      <c r="E115" s="87"/>
      <c r="F115" s="73"/>
      <c r="G115" s="70"/>
    </row>
    <row r="116" spans="2:7">
      <c r="B116" s="73"/>
      <c r="C116" s="73"/>
      <c r="D116" s="74"/>
      <c r="E116" s="75"/>
      <c r="F116" s="74"/>
      <c r="G116" s="70"/>
    </row>
    <row r="117" spans="2:7">
      <c r="B117" s="76"/>
      <c r="C117" s="76"/>
      <c r="D117" s="76"/>
      <c r="E117" s="78"/>
      <c r="F117" s="79"/>
      <c r="G117" s="70"/>
    </row>
    <row r="118" spans="2:7">
      <c r="B118" s="101"/>
      <c r="C118" s="101"/>
      <c r="D118" s="101"/>
      <c r="E118" s="115"/>
      <c r="F118" s="116"/>
      <c r="G118" s="70"/>
    </row>
    <row r="119" spans="2:7">
      <c r="B119" s="73"/>
      <c r="C119" s="73"/>
      <c r="D119" s="73"/>
      <c r="E119" s="95"/>
      <c r="F119" s="114"/>
      <c r="G119" s="70"/>
    </row>
    <row r="120" spans="2:7">
      <c r="B120" s="73"/>
      <c r="C120" s="73"/>
      <c r="D120" s="74"/>
      <c r="E120" s="75"/>
      <c r="F120" s="74"/>
      <c r="G120" s="70"/>
    </row>
    <row r="121" spans="2:7">
      <c r="B121" s="107"/>
      <c r="C121" s="107"/>
      <c r="D121" s="107"/>
      <c r="E121" s="109"/>
      <c r="F121" s="110"/>
      <c r="G121" s="70"/>
    </row>
    <row r="122" spans="2:7">
      <c r="B122" s="80"/>
      <c r="C122" s="80"/>
      <c r="D122" s="80"/>
      <c r="E122" s="81"/>
      <c r="F122" s="80"/>
      <c r="G122" s="70"/>
    </row>
    <row r="123" spans="2:7">
      <c r="B123" s="73"/>
      <c r="C123" s="73"/>
      <c r="D123" s="96"/>
      <c r="E123" s="75"/>
      <c r="F123" s="74"/>
      <c r="G123" s="70"/>
    </row>
    <row r="124" spans="2:7">
      <c r="B124" s="73"/>
      <c r="C124" s="73"/>
      <c r="D124" s="73"/>
      <c r="E124" s="94"/>
      <c r="F124" s="74"/>
      <c r="G124" s="70"/>
    </row>
    <row r="125" spans="2:7">
      <c r="B125" s="77"/>
      <c r="C125" s="77"/>
      <c r="D125" s="86"/>
      <c r="E125" s="75"/>
      <c r="F125" s="74"/>
      <c r="G125" s="70"/>
    </row>
    <row r="126" spans="2:7">
      <c r="B126" s="113"/>
      <c r="C126" s="113"/>
      <c r="D126" s="86"/>
      <c r="E126" s="87"/>
      <c r="F126" s="73"/>
      <c r="G126" s="70"/>
    </row>
    <row r="127" spans="2:7">
      <c r="B127" s="107"/>
      <c r="C127" s="107"/>
      <c r="D127" s="107"/>
      <c r="E127" s="109"/>
      <c r="F127" s="110"/>
      <c r="G127" s="70"/>
    </row>
    <row r="128" spans="2:7">
      <c r="B128" s="86"/>
      <c r="C128" s="86"/>
      <c r="D128" s="86"/>
      <c r="E128" s="87"/>
      <c r="F128" s="73"/>
      <c r="G128" s="70"/>
    </row>
    <row r="129" spans="2:7">
      <c r="B129" s="74"/>
      <c r="C129" s="74"/>
      <c r="D129" s="86"/>
      <c r="E129" s="87"/>
      <c r="F129" s="73"/>
      <c r="G129" s="70"/>
    </row>
    <row r="130" spans="2:7">
      <c r="B130" s="73"/>
      <c r="C130" s="73"/>
      <c r="D130" s="102"/>
      <c r="E130" s="94"/>
      <c r="F130" s="102"/>
      <c r="G130" s="70"/>
    </row>
    <row r="131" spans="2:7">
      <c r="B131" s="86"/>
      <c r="C131" s="86"/>
      <c r="D131" s="97"/>
      <c r="E131" s="95"/>
      <c r="F131" s="74"/>
      <c r="G131" s="70"/>
    </row>
    <row r="132" spans="2:7">
      <c r="B132" s="86"/>
      <c r="C132" s="86"/>
      <c r="D132" s="86"/>
      <c r="E132" s="88"/>
      <c r="F132" s="86"/>
      <c r="G132" s="70"/>
    </row>
    <row r="133" spans="2:7">
      <c r="B133" s="101"/>
      <c r="C133" s="101"/>
      <c r="D133" s="73"/>
      <c r="E133" s="95"/>
      <c r="F133" s="73"/>
      <c r="G133" s="70"/>
    </row>
    <row r="134" spans="2:7">
      <c r="B134" s="86"/>
      <c r="C134" s="86"/>
      <c r="D134" s="86"/>
      <c r="E134" s="88"/>
      <c r="F134" s="86"/>
      <c r="G134" s="70"/>
    </row>
    <row r="135" spans="2:7">
      <c r="B135" s="73"/>
      <c r="C135" s="73"/>
      <c r="D135" s="86"/>
      <c r="E135" s="88"/>
      <c r="F135" s="86"/>
      <c r="G135" s="70"/>
    </row>
    <row r="136" spans="2:7">
      <c r="B136" s="107"/>
      <c r="C136" s="107"/>
      <c r="D136" s="107"/>
      <c r="E136" s="109"/>
      <c r="F136" s="110"/>
      <c r="G136" s="70"/>
    </row>
    <row r="137" spans="2:7">
      <c r="B137" s="74"/>
      <c r="C137" s="74"/>
      <c r="D137" s="74"/>
      <c r="E137" s="94"/>
      <c r="F137" s="74"/>
      <c r="G137" s="70"/>
    </row>
    <row r="138" spans="2:7">
      <c r="B138" s="73"/>
      <c r="C138" s="73"/>
      <c r="D138" s="74"/>
      <c r="E138" s="94"/>
      <c r="F138" s="74"/>
      <c r="G138" s="70"/>
    </row>
    <row r="139" spans="2:7">
      <c r="B139" s="73"/>
      <c r="C139" s="73"/>
      <c r="D139" s="86"/>
      <c r="E139" s="88"/>
      <c r="F139" s="86"/>
      <c r="G139" s="70"/>
    </row>
    <row r="140" spans="2:7">
      <c r="B140" s="73"/>
      <c r="C140" s="73"/>
      <c r="D140" s="74"/>
      <c r="E140" s="75"/>
      <c r="F140" s="74"/>
      <c r="G140" s="70"/>
    </row>
    <row r="141" spans="2:7">
      <c r="B141" s="86"/>
      <c r="C141" s="86"/>
      <c r="D141" s="86"/>
      <c r="E141" s="88"/>
      <c r="F141" s="86"/>
      <c r="G141" s="70"/>
    </row>
    <row r="142" spans="2:7">
      <c r="B142" s="86"/>
      <c r="C142" s="86"/>
      <c r="D142" s="86"/>
      <c r="E142" s="75"/>
      <c r="F142" s="74"/>
      <c r="G142" s="70"/>
    </row>
    <row r="143" spans="2:7">
      <c r="B143" s="73"/>
      <c r="C143" s="73"/>
      <c r="D143" s="86"/>
      <c r="E143" s="88"/>
      <c r="F143" s="86"/>
      <c r="G143" s="70"/>
    </row>
    <row r="144" spans="2:7">
      <c r="B144" s="73"/>
      <c r="C144" s="73"/>
      <c r="D144" s="86"/>
      <c r="E144" s="88"/>
      <c r="F144" s="86"/>
      <c r="G144" s="70"/>
    </row>
    <row r="145" spans="2:7">
      <c r="B145" s="68"/>
      <c r="C145" s="68"/>
      <c r="D145" s="68"/>
      <c r="E145" s="69"/>
      <c r="F145" s="83"/>
      <c r="G145" s="70"/>
    </row>
    <row r="146" spans="2:7">
      <c r="B146" s="73"/>
      <c r="C146" s="73"/>
      <c r="D146" s="97"/>
      <c r="E146" s="95"/>
      <c r="F146" s="73"/>
      <c r="G146" s="70"/>
    </row>
    <row r="147" spans="2:7">
      <c r="B147" s="73"/>
      <c r="C147" s="73"/>
      <c r="D147" s="73"/>
      <c r="E147" s="95"/>
      <c r="F147" s="73"/>
      <c r="G147" s="70"/>
    </row>
    <row r="148" spans="2:7">
      <c r="B148" s="86"/>
      <c r="C148" s="86"/>
      <c r="D148" s="86"/>
      <c r="E148" s="75"/>
      <c r="F148" s="74"/>
      <c r="G148" s="70"/>
    </row>
    <row r="149" spans="2:7">
      <c r="B149" s="86"/>
      <c r="C149" s="86"/>
      <c r="D149" s="107"/>
      <c r="E149" s="75"/>
      <c r="F149" s="74"/>
      <c r="G149" s="70"/>
    </row>
    <row r="150" spans="2:7">
      <c r="B150" s="73"/>
      <c r="C150" s="73"/>
      <c r="D150" s="86"/>
      <c r="E150" s="75"/>
      <c r="F150" s="74"/>
      <c r="G150" s="70"/>
    </row>
    <row r="151" spans="2:7">
      <c r="B151" s="73"/>
      <c r="C151" s="73"/>
      <c r="D151" s="73"/>
      <c r="E151" s="95"/>
      <c r="F151" s="114"/>
      <c r="G151" s="70"/>
    </row>
    <row r="152" spans="2:7">
      <c r="B152" s="97"/>
      <c r="C152" s="97"/>
      <c r="D152" s="97"/>
      <c r="E152" s="75"/>
      <c r="F152" s="74"/>
      <c r="G152" s="70"/>
    </row>
    <row r="153" spans="2:7">
      <c r="B153" s="97"/>
      <c r="C153" s="97"/>
      <c r="D153" s="97"/>
      <c r="E153" s="88"/>
      <c r="F153" s="86"/>
      <c r="G153" s="70"/>
    </row>
    <row r="154" spans="2:7">
      <c r="B154" s="73"/>
      <c r="C154" s="73"/>
      <c r="D154" s="73"/>
      <c r="E154" s="75"/>
      <c r="F154" s="74"/>
      <c r="G154" s="70"/>
    </row>
    <row r="155" spans="2:7">
      <c r="B155" s="73"/>
      <c r="C155" s="73"/>
      <c r="D155" s="97"/>
      <c r="E155" s="95"/>
      <c r="F155" s="114"/>
      <c r="G155" s="70"/>
    </row>
    <row r="156" spans="2:7">
      <c r="B156" s="76"/>
      <c r="C156" s="76"/>
      <c r="D156" s="106"/>
      <c r="E156" s="87"/>
      <c r="F156" s="73"/>
      <c r="G156" s="70"/>
    </row>
    <row r="157" spans="2:7">
      <c r="B157" s="73"/>
      <c r="C157" s="73"/>
      <c r="D157" s="73"/>
      <c r="E157" s="75"/>
      <c r="F157" s="74"/>
      <c r="G157" s="70"/>
    </row>
    <row r="158" spans="2:7">
      <c r="B158" s="86"/>
      <c r="C158" s="86"/>
      <c r="D158" s="86"/>
      <c r="E158" s="88"/>
      <c r="F158" s="86"/>
      <c r="G158" s="70"/>
    </row>
    <row r="159" spans="2:7">
      <c r="B159" s="73"/>
      <c r="C159" s="73"/>
      <c r="D159" s="102"/>
      <c r="E159" s="87"/>
      <c r="F159" s="73"/>
      <c r="G159" s="70"/>
    </row>
    <row r="160" spans="2:7">
      <c r="B160" s="74"/>
      <c r="C160" s="74"/>
      <c r="D160" s="73"/>
      <c r="E160" s="95"/>
      <c r="F160" s="114"/>
      <c r="G160" s="70"/>
    </row>
    <row r="161" spans="2:7">
      <c r="B161" s="73"/>
      <c r="C161" s="73"/>
      <c r="D161" s="74"/>
      <c r="E161" s="87"/>
      <c r="F161" s="73"/>
      <c r="G161" s="70"/>
    </row>
    <row r="162" spans="2:7">
      <c r="B162" s="73"/>
      <c r="C162" s="73"/>
      <c r="D162" s="73"/>
      <c r="E162" s="95"/>
      <c r="F162" s="73"/>
      <c r="G162" s="70"/>
    </row>
    <row r="163" spans="2:7">
      <c r="B163" s="73"/>
      <c r="C163" s="117"/>
      <c r="D163" s="118"/>
      <c r="E163" s="95"/>
      <c r="F163" s="73"/>
      <c r="G163" s="70"/>
    </row>
    <row r="164" spans="2:7">
      <c r="B164" s="101"/>
      <c r="C164" s="101"/>
      <c r="D164" s="101"/>
      <c r="E164" s="115"/>
      <c r="F164" s="116"/>
      <c r="G164" s="70"/>
    </row>
    <row r="165" spans="2:7">
      <c r="B165" s="73"/>
      <c r="C165" s="73"/>
      <c r="D165" s="86"/>
      <c r="E165" s="87"/>
      <c r="F165" s="73"/>
      <c r="G165" s="70"/>
    </row>
    <row r="166" spans="2:7">
      <c r="B166" s="86"/>
      <c r="C166" s="86"/>
      <c r="D166" s="97"/>
      <c r="E166" s="88"/>
      <c r="F166" s="114"/>
      <c r="G166" s="70"/>
    </row>
    <row r="167" spans="2:7">
      <c r="B167" s="73"/>
      <c r="C167" s="73"/>
      <c r="D167" s="73"/>
      <c r="E167" s="95"/>
      <c r="F167" s="73"/>
      <c r="G167" s="70"/>
    </row>
    <row r="168" spans="2:7">
      <c r="B168" s="86"/>
      <c r="C168" s="86"/>
      <c r="D168" s="86"/>
      <c r="E168" s="88"/>
      <c r="F168" s="86"/>
      <c r="G168" s="70"/>
    </row>
    <row r="169" spans="2:7">
      <c r="B169" s="73"/>
      <c r="C169" s="73"/>
      <c r="D169" s="74"/>
      <c r="E169" s="75"/>
      <c r="F169" s="119"/>
      <c r="G169" s="70"/>
    </row>
    <row r="170" spans="2:7">
      <c r="B170" s="101"/>
      <c r="C170" s="101"/>
      <c r="D170" s="101"/>
      <c r="E170" s="115"/>
      <c r="F170" s="116"/>
      <c r="G170" s="70"/>
    </row>
    <row r="171" spans="2:7">
      <c r="B171" s="101"/>
      <c r="C171" s="101"/>
      <c r="D171" s="96"/>
      <c r="E171" s="87"/>
      <c r="F171" s="73"/>
      <c r="G171" s="70"/>
    </row>
    <row r="172" spans="2:7">
      <c r="B172" s="73"/>
      <c r="C172" s="73"/>
      <c r="D172" s="86"/>
      <c r="E172" s="75"/>
      <c r="F172" s="74"/>
      <c r="G172" s="70"/>
    </row>
    <row r="173" spans="2:7">
      <c r="B173" s="73"/>
      <c r="C173" s="73"/>
      <c r="D173" s="74"/>
      <c r="E173" s="75"/>
      <c r="F173" s="74"/>
      <c r="G173" s="70"/>
    </row>
    <row r="174" spans="2:7">
      <c r="B174" s="73"/>
      <c r="C174" s="73"/>
      <c r="D174" s="73"/>
      <c r="E174" s="95"/>
      <c r="F174" s="73"/>
      <c r="G174" s="70"/>
    </row>
    <row r="175" spans="2:7">
      <c r="B175" s="113"/>
      <c r="C175" s="113"/>
      <c r="D175" s="96"/>
      <c r="E175" s="75"/>
      <c r="F175" s="74"/>
      <c r="G175" s="70"/>
    </row>
    <row r="176" spans="2:7">
      <c r="B176" s="73"/>
      <c r="C176" s="73"/>
      <c r="D176" s="97"/>
      <c r="E176" s="75"/>
      <c r="F176" s="74"/>
      <c r="G176" s="70"/>
    </row>
    <row r="177" spans="2:7">
      <c r="B177" s="73"/>
      <c r="C177" s="73"/>
      <c r="D177" s="74"/>
      <c r="E177" s="87"/>
      <c r="F177" s="73"/>
      <c r="G177" s="70"/>
    </row>
    <row r="178" spans="2:7">
      <c r="B178" s="68"/>
      <c r="C178" s="68"/>
      <c r="D178" s="68"/>
      <c r="E178" s="69"/>
      <c r="F178" s="83"/>
      <c r="G178" s="70"/>
    </row>
    <row r="179" spans="2:7">
      <c r="B179" s="68"/>
      <c r="C179" s="68"/>
      <c r="D179" s="68"/>
      <c r="E179" s="69"/>
      <c r="F179" s="68"/>
      <c r="G179" s="70"/>
    </row>
    <row r="180" spans="2:7">
      <c r="B180" s="80"/>
      <c r="C180" s="80"/>
      <c r="D180" s="80"/>
      <c r="E180" s="69"/>
      <c r="F180" s="68"/>
      <c r="G180" s="70"/>
    </row>
    <row r="181" spans="2:7">
      <c r="B181" s="68"/>
      <c r="C181" s="68"/>
      <c r="D181" s="68"/>
      <c r="E181" s="69"/>
      <c r="F181" s="83"/>
      <c r="G181" s="70"/>
    </row>
    <row r="182" spans="2:7">
      <c r="B182" s="68"/>
      <c r="C182" s="68"/>
      <c r="D182" s="68"/>
      <c r="E182" s="69"/>
      <c r="F182" s="68"/>
      <c r="G182" s="70"/>
    </row>
    <row r="183" spans="2:7">
      <c r="B183" s="68"/>
      <c r="C183" s="68"/>
      <c r="D183" s="68"/>
      <c r="E183" s="69"/>
      <c r="F183" s="68"/>
      <c r="G183" s="70"/>
    </row>
    <row r="184" spans="2:7">
      <c r="B184" s="73"/>
      <c r="C184" s="73"/>
      <c r="D184" s="73"/>
      <c r="E184" s="95"/>
      <c r="F184" s="114"/>
      <c r="G184" s="70"/>
    </row>
    <row r="185" spans="2:7">
      <c r="B185" s="80"/>
      <c r="C185" s="80"/>
      <c r="D185" s="80"/>
      <c r="E185" s="81"/>
      <c r="F185" s="80"/>
      <c r="G185" s="70"/>
    </row>
    <row r="186" spans="2:7">
      <c r="B186" s="80"/>
      <c r="C186" s="80"/>
      <c r="D186" s="80"/>
      <c r="E186" s="81"/>
      <c r="F186" s="80"/>
      <c r="G186" s="70"/>
    </row>
    <row r="187" spans="2:7">
      <c r="B187" s="80"/>
      <c r="C187" s="80"/>
      <c r="D187" s="80"/>
      <c r="E187" s="81"/>
      <c r="F187" s="82"/>
      <c r="G187" s="70"/>
    </row>
    <row r="188" spans="2:7">
      <c r="B188" s="73"/>
      <c r="C188" s="73"/>
      <c r="D188" s="101"/>
      <c r="E188" s="88"/>
      <c r="F188" s="86"/>
      <c r="G188" s="70"/>
    </row>
    <row r="189" spans="2:7">
      <c r="B189" s="80"/>
      <c r="C189" s="80"/>
      <c r="D189" s="80"/>
      <c r="E189" s="81"/>
      <c r="F189" s="82"/>
      <c r="G189" s="70"/>
    </row>
    <row r="190" spans="2:7">
      <c r="B190" s="68"/>
      <c r="C190" s="68"/>
      <c r="D190" s="68"/>
      <c r="E190" s="115"/>
      <c r="F190" s="83"/>
      <c r="G190" s="70"/>
    </row>
    <row r="191" spans="2:7">
      <c r="B191" s="80"/>
      <c r="C191" s="80"/>
      <c r="D191" s="80"/>
      <c r="E191" s="81"/>
      <c r="F191" s="82"/>
      <c r="G191" s="70"/>
    </row>
    <row r="192" spans="2:7">
      <c r="B192" s="80"/>
      <c r="C192" s="80"/>
      <c r="D192" s="80"/>
      <c r="E192" s="81"/>
      <c r="F192" s="80"/>
      <c r="G192" s="70"/>
    </row>
    <row r="193" spans="2:7">
      <c r="B193" s="68"/>
      <c r="C193" s="68"/>
      <c r="D193" s="101"/>
      <c r="E193" s="69"/>
      <c r="F193" s="101"/>
      <c r="G193" s="70"/>
    </row>
    <row r="194" spans="2:7">
      <c r="B194" s="101"/>
      <c r="C194" s="101"/>
      <c r="D194" s="101"/>
      <c r="E194" s="69"/>
      <c r="F194" s="101"/>
      <c r="G194" s="70"/>
    </row>
    <row r="195" spans="2:7">
      <c r="B195" s="101"/>
      <c r="C195" s="101"/>
      <c r="D195" s="101"/>
      <c r="E195" s="69"/>
      <c r="F195" s="101"/>
      <c r="G195" s="70"/>
    </row>
    <row r="196" spans="2:7">
      <c r="B196" s="101"/>
      <c r="C196" s="101"/>
      <c r="D196" s="101"/>
      <c r="E196" s="69"/>
      <c r="F196" s="101"/>
      <c r="G196" s="70"/>
    </row>
    <row r="197" spans="2:7">
      <c r="B197" s="101"/>
      <c r="C197" s="101"/>
      <c r="D197" s="101"/>
      <c r="E197" s="69"/>
      <c r="F197" s="101"/>
      <c r="G197" s="70"/>
    </row>
    <row r="198" spans="2:7">
      <c r="B198" s="101"/>
      <c r="C198" s="101"/>
      <c r="D198" s="101"/>
      <c r="E198" s="69"/>
      <c r="F198" s="101"/>
      <c r="G198" s="70"/>
    </row>
    <row r="199" spans="2:7">
      <c r="B199" s="101"/>
      <c r="C199" s="101"/>
      <c r="D199" s="101"/>
      <c r="E199" s="69"/>
      <c r="F199" s="101"/>
      <c r="G199" s="70"/>
    </row>
    <row r="200" spans="2:7">
      <c r="B200" s="101"/>
      <c r="C200" s="101"/>
      <c r="D200" s="101"/>
      <c r="E200" s="69"/>
      <c r="F200" s="101"/>
      <c r="G200" s="70"/>
    </row>
    <row r="201" spans="2:7">
      <c r="B201" s="101"/>
      <c r="C201" s="101"/>
      <c r="D201" s="101"/>
      <c r="E201" s="69"/>
      <c r="F201" s="101"/>
      <c r="G201" s="70"/>
    </row>
    <row r="202" spans="2:7">
      <c r="B202" s="101"/>
      <c r="C202" s="101"/>
      <c r="D202" s="101"/>
      <c r="E202" s="69"/>
      <c r="F202" s="101"/>
      <c r="G202" s="70"/>
    </row>
    <row r="203" spans="2:7">
      <c r="B203" s="101"/>
      <c r="C203" s="101"/>
      <c r="D203" s="101"/>
      <c r="E203" s="69"/>
      <c r="F203" s="101"/>
      <c r="G203" s="70"/>
    </row>
    <row r="204" spans="2:7">
      <c r="B204" s="101"/>
      <c r="C204" s="101"/>
      <c r="D204" s="101"/>
      <c r="E204" s="69"/>
      <c r="F204" s="101"/>
      <c r="G204" s="70"/>
    </row>
    <row r="205" spans="2:7">
      <c r="B205" s="101"/>
      <c r="C205" s="101"/>
      <c r="D205" s="101"/>
      <c r="E205" s="69"/>
      <c r="F205" s="101"/>
      <c r="G205" s="70"/>
    </row>
    <row r="206" spans="2:7">
      <c r="B206" s="101"/>
      <c r="C206" s="101"/>
      <c r="D206" s="101"/>
      <c r="E206" s="69"/>
      <c r="F206" s="101"/>
      <c r="G206" s="70"/>
    </row>
    <row r="207" spans="2:7">
      <c r="B207" s="101"/>
      <c r="C207" s="101"/>
      <c r="D207" s="101"/>
      <c r="E207" s="69"/>
      <c r="F207" s="101"/>
      <c r="G207" s="70"/>
    </row>
    <row r="208" spans="2:7">
      <c r="B208" s="101"/>
      <c r="C208" s="101"/>
      <c r="D208" s="101"/>
      <c r="E208" s="69"/>
      <c r="F208" s="101"/>
      <c r="G208" s="70"/>
    </row>
    <row r="209" spans="2:7">
      <c r="B209" s="101"/>
      <c r="C209" s="101"/>
      <c r="D209" s="101"/>
      <c r="E209" s="69"/>
      <c r="F209" s="101"/>
      <c r="G209" s="70"/>
    </row>
    <row r="210" spans="2:7">
      <c r="B210" s="101"/>
      <c r="C210" s="101"/>
      <c r="D210" s="101"/>
      <c r="E210" s="69"/>
      <c r="F210" s="101"/>
      <c r="G210" s="70"/>
    </row>
    <row r="211" spans="2:7">
      <c r="B211" s="101"/>
      <c r="C211" s="101"/>
      <c r="D211" s="101"/>
      <c r="E211" s="69"/>
      <c r="F211" s="101"/>
      <c r="G211" s="70"/>
    </row>
    <row r="212" spans="2:7">
      <c r="B212" s="101"/>
      <c r="C212" s="101"/>
      <c r="D212" s="101"/>
      <c r="E212" s="69"/>
      <c r="F212" s="101"/>
      <c r="G212" s="70"/>
    </row>
    <row r="213" spans="2:7">
      <c r="B213" s="120"/>
      <c r="C213" s="120"/>
      <c r="D213" s="120"/>
      <c r="E213" s="121"/>
      <c r="F213" s="122"/>
      <c r="G213" s="70"/>
    </row>
    <row r="214" spans="2:7">
      <c r="B214" s="80"/>
      <c r="C214" s="80"/>
      <c r="D214" s="82"/>
      <c r="E214" s="81"/>
      <c r="F214" s="82"/>
      <c r="G214" s="70"/>
    </row>
    <row r="215" spans="2:7">
      <c r="B215" s="123"/>
      <c r="C215" s="123"/>
      <c r="D215" s="124"/>
      <c r="E215" s="125"/>
      <c r="F215" s="124"/>
      <c r="G215" s="70"/>
    </row>
    <row r="216" spans="2:7">
      <c r="B216" s="123"/>
      <c r="C216" s="123"/>
      <c r="D216" s="124"/>
      <c r="E216" s="125"/>
      <c r="F216" s="124"/>
      <c r="G216" s="70"/>
    </row>
    <row r="217" spans="2:7">
      <c r="B217" s="123"/>
      <c r="C217" s="123"/>
      <c r="D217" s="124"/>
      <c r="E217" s="125"/>
      <c r="F217" s="124"/>
      <c r="G217" s="70"/>
    </row>
    <row r="218" spans="2:7">
      <c r="B218" s="123"/>
      <c r="C218" s="123"/>
      <c r="D218" s="124"/>
      <c r="E218" s="125"/>
      <c r="F218" s="124"/>
      <c r="G218" s="70"/>
    </row>
    <row r="219" spans="2:7">
      <c r="B219" s="123"/>
      <c r="C219" s="123"/>
      <c r="D219" s="124"/>
      <c r="E219" s="125"/>
      <c r="F219" s="124"/>
      <c r="G219" s="70"/>
    </row>
    <row r="220" spans="2:7">
      <c r="B220" s="123"/>
      <c r="C220" s="123"/>
      <c r="D220" s="124"/>
      <c r="E220" s="125"/>
      <c r="F220" s="124"/>
      <c r="G220" s="70"/>
    </row>
    <row r="221" spans="2:7">
      <c r="B221" s="123"/>
      <c r="C221" s="123"/>
      <c r="D221" s="124"/>
      <c r="E221" s="125"/>
      <c r="F221" s="124"/>
      <c r="G221" s="70"/>
    </row>
    <row r="222" spans="2:7">
      <c r="B222" s="80"/>
      <c r="C222" s="80"/>
      <c r="D222" s="82"/>
      <c r="E222" s="81"/>
      <c r="F222" s="82"/>
      <c r="G222" s="70"/>
    </row>
    <row r="223" spans="2:7">
      <c r="B223" s="80"/>
      <c r="C223" s="80"/>
      <c r="D223" s="82"/>
      <c r="E223" s="81"/>
      <c r="F223" s="82"/>
      <c r="G223" s="70"/>
    </row>
    <row r="224" spans="2:7">
      <c r="B224" s="123"/>
      <c r="C224" s="123"/>
      <c r="D224" s="124"/>
      <c r="E224" s="125"/>
      <c r="F224" s="124"/>
      <c r="G224" s="70"/>
    </row>
    <row r="225" spans="2:7">
      <c r="B225" s="80"/>
      <c r="C225" s="80"/>
      <c r="D225" s="82"/>
      <c r="E225" s="81"/>
      <c r="F225" s="82"/>
      <c r="G225" s="70"/>
    </row>
    <row r="226" spans="2:7">
      <c r="B226" s="123"/>
      <c r="C226" s="123"/>
      <c r="D226" s="124"/>
      <c r="E226" s="125"/>
      <c r="F226" s="124"/>
      <c r="G226" s="70"/>
    </row>
    <row r="227" spans="2:7">
      <c r="B227" s="123"/>
      <c r="C227" s="123"/>
      <c r="D227" s="124"/>
      <c r="E227" s="125"/>
      <c r="F227" s="124"/>
      <c r="G227" s="70"/>
    </row>
    <row r="228" spans="2:7">
      <c r="B228" s="123"/>
      <c r="C228" s="123"/>
      <c r="D228" s="124"/>
      <c r="E228" s="125"/>
      <c r="F228" s="124"/>
      <c r="G228" s="70"/>
    </row>
    <row r="229" spans="2:7">
      <c r="B229" s="123"/>
      <c r="C229" s="123"/>
      <c r="D229" s="124"/>
      <c r="E229" s="125"/>
      <c r="F229" s="124"/>
      <c r="G229" s="70"/>
    </row>
    <row r="230" spans="2:7">
      <c r="B230" s="80"/>
      <c r="C230" s="80"/>
      <c r="D230" s="82"/>
      <c r="E230" s="81"/>
      <c r="F230" s="82"/>
      <c r="G230" s="70"/>
    </row>
    <row r="231" spans="2:7">
      <c r="B231" s="123"/>
      <c r="C231" s="123"/>
      <c r="D231" s="124"/>
      <c r="E231" s="125"/>
      <c r="F231" s="124"/>
      <c r="G231" s="70"/>
    </row>
    <row r="232" spans="2:7">
      <c r="B232" s="123"/>
      <c r="C232" s="123"/>
      <c r="D232" s="124"/>
      <c r="E232" s="125"/>
      <c r="F232" s="124"/>
      <c r="G232" s="70"/>
    </row>
    <row r="233" spans="2:7">
      <c r="B233" s="123"/>
      <c r="C233" s="123"/>
      <c r="D233" s="124"/>
      <c r="E233" s="125"/>
      <c r="F233" s="82"/>
      <c r="G233" s="70"/>
    </row>
    <row r="234" spans="2:7">
      <c r="B234" s="123"/>
      <c r="C234" s="123"/>
      <c r="D234" s="124"/>
      <c r="E234" s="125"/>
      <c r="F234" s="124"/>
      <c r="G234" s="70"/>
    </row>
    <row r="235" spans="2:7">
      <c r="B235" s="123"/>
      <c r="C235" s="123"/>
      <c r="D235" s="82"/>
      <c r="E235" s="81"/>
      <c r="F235" s="82"/>
      <c r="G235" s="70"/>
    </row>
    <row r="236" spans="2:7">
      <c r="B236" s="123"/>
      <c r="C236" s="123"/>
      <c r="D236" s="124"/>
      <c r="E236" s="125"/>
      <c r="F236" s="124"/>
      <c r="G236" s="70"/>
    </row>
    <row r="237" spans="2:7">
      <c r="B237" s="126"/>
      <c r="C237" s="126"/>
      <c r="D237" s="127"/>
      <c r="E237" s="128"/>
      <c r="F237" s="126"/>
      <c r="G237" s="70"/>
    </row>
    <row r="238" spans="2:7">
      <c r="B238" s="80"/>
      <c r="C238" s="80"/>
      <c r="D238" s="80"/>
      <c r="E238" s="81"/>
      <c r="F238" s="82"/>
      <c r="G238" s="70"/>
    </row>
    <row r="239" spans="2:7">
      <c r="B239" s="123"/>
      <c r="C239" s="123"/>
      <c r="D239" s="82"/>
      <c r="E239" s="81"/>
      <c r="F239" s="82"/>
      <c r="G239" s="70"/>
    </row>
    <row r="240" spans="2:7">
      <c r="B240" s="80"/>
      <c r="C240" s="80"/>
      <c r="D240" s="82"/>
      <c r="E240" s="81"/>
      <c r="F240" s="82"/>
      <c r="G240" s="70"/>
    </row>
    <row r="241" spans="2:7">
      <c r="B241" s="80"/>
      <c r="C241" s="80"/>
      <c r="D241" s="82"/>
      <c r="E241" s="81"/>
      <c r="F241" s="82"/>
      <c r="G241" s="70"/>
    </row>
    <row r="242" spans="2:7">
      <c r="B242" s="80"/>
      <c r="C242" s="80"/>
      <c r="D242" s="82"/>
      <c r="E242" s="81"/>
      <c r="F242" s="82"/>
      <c r="G242" s="70"/>
    </row>
    <row r="243" spans="2:7">
      <c r="B243" s="68"/>
      <c r="C243" s="68"/>
      <c r="D243" s="68"/>
      <c r="E243" s="81"/>
      <c r="F243" s="82"/>
      <c r="G243" s="70"/>
    </row>
    <row r="244" spans="2:7">
      <c r="B244" s="123"/>
      <c r="C244" s="123"/>
      <c r="D244" s="124"/>
      <c r="E244" s="125"/>
      <c r="F244" s="124"/>
      <c r="G244" s="70"/>
    </row>
    <row r="245" spans="2:7">
      <c r="B245" s="80"/>
      <c r="C245" s="80"/>
      <c r="D245" s="82"/>
      <c r="E245" s="81"/>
      <c r="F245" s="82"/>
      <c r="G245" s="70"/>
    </row>
    <row r="246" spans="2:7">
      <c r="B246" s="68"/>
      <c r="C246" s="68"/>
      <c r="D246" s="68"/>
      <c r="E246" s="115"/>
      <c r="F246" s="82"/>
      <c r="G246" s="70"/>
    </row>
    <row r="247" spans="2:7">
      <c r="B247" s="101"/>
      <c r="C247" s="101"/>
      <c r="D247" s="101"/>
      <c r="E247" s="69"/>
      <c r="F247" s="101"/>
      <c r="G247" s="70"/>
    </row>
    <row r="248" spans="2:7">
      <c r="B248" s="101"/>
      <c r="C248" s="101"/>
      <c r="D248" s="101"/>
      <c r="E248" s="69"/>
      <c r="F248" s="101"/>
      <c r="G248" s="70"/>
    </row>
    <row r="249" spans="2:7">
      <c r="B249" s="123"/>
      <c r="C249" s="123"/>
      <c r="D249" s="124"/>
      <c r="E249" s="125"/>
      <c r="F249" s="124"/>
      <c r="G249" s="70"/>
    </row>
    <row r="250" spans="2:7">
      <c r="B250" s="123"/>
      <c r="C250" s="123"/>
      <c r="D250" s="124"/>
      <c r="E250" s="125"/>
      <c r="F250" s="124"/>
      <c r="G250" s="70"/>
    </row>
    <row r="251" spans="2:7">
      <c r="B251" s="123"/>
      <c r="C251" s="123"/>
      <c r="D251" s="124"/>
      <c r="E251" s="125"/>
      <c r="F251" s="124"/>
      <c r="G251" s="70"/>
    </row>
    <row r="252" spans="2:7">
      <c r="B252" s="123"/>
      <c r="C252" s="123"/>
      <c r="D252" s="124"/>
      <c r="E252" s="125"/>
      <c r="F252" s="124"/>
      <c r="G252" s="70"/>
    </row>
    <row r="253" spans="2:7">
      <c r="B253" s="123"/>
      <c r="C253" s="123"/>
      <c r="D253" s="124"/>
      <c r="E253" s="125"/>
      <c r="F253" s="124"/>
      <c r="G253" s="70"/>
    </row>
    <row r="254" spans="2:7">
      <c r="B254" s="123"/>
      <c r="C254" s="123"/>
      <c r="D254" s="124"/>
      <c r="E254" s="125"/>
      <c r="F254" s="124"/>
      <c r="G254" s="70"/>
    </row>
    <row r="255" spans="2:7">
      <c r="B255" s="123"/>
      <c r="C255" s="123"/>
      <c r="D255" s="124"/>
      <c r="E255" s="125"/>
      <c r="F255" s="124"/>
      <c r="G255" s="70"/>
    </row>
    <row r="256" spans="2:7">
      <c r="B256" s="101"/>
      <c r="C256" s="101"/>
      <c r="D256" s="101"/>
      <c r="E256" s="69"/>
      <c r="F256" s="101"/>
      <c r="G256" s="70"/>
    </row>
    <row r="257" spans="2:7">
      <c r="B257" s="101"/>
      <c r="C257" s="101"/>
      <c r="D257" s="101"/>
      <c r="E257" s="69"/>
      <c r="F257" s="101"/>
      <c r="G257" s="70"/>
    </row>
    <row r="258" spans="2:7">
      <c r="B258" s="101"/>
      <c r="C258" s="101"/>
      <c r="D258" s="101"/>
      <c r="E258" s="69"/>
      <c r="F258" s="101"/>
      <c r="G258" s="70"/>
    </row>
    <row r="259" spans="2:7">
      <c r="B259" s="123"/>
      <c r="C259" s="123"/>
      <c r="D259" s="82"/>
      <c r="E259" s="125"/>
      <c r="F259" s="124"/>
      <c r="G259" s="70"/>
    </row>
    <row r="260" spans="2:7">
      <c r="B260" s="123"/>
      <c r="C260" s="123"/>
      <c r="D260" s="124"/>
      <c r="E260" s="125"/>
      <c r="F260" s="124"/>
      <c r="G260" s="70"/>
    </row>
    <row r="261" spans="2:7">
      <c r="B261" s="123"/>
      <c r="C261" s="123"/>
      <c r="D261" s="82"/>
      <c r="E261" s="81"/>
      <c r="F261" s="124"/>
      <c r="G261" s="70"/>
    </row>
    <row r="262" spans="2:7">
      <c r="B262" s="123"/>
      <c r="C262" s="123"/>
      <c r="D262" s="82"/>
      <c r="E262" s="125"/>
      <c r="F262" s="124"/>
      <c r="G262" s="70"/>
    </row>
    <row r="263" spans="2:7">
      <c r="B263" s="123"/>
      <c r="C263" s="123"/>
      <c r="D263" s="124"/>
      <c r="E263" s="125"/>
      <c r="F263" s="124"/>
      <c r="G263" s="70"/>
    </row>
    <row r="264" spans="2:7">
      <c r="B264" s="123"/>
      <c r="C264" s="123"/>
      <c r="D264" s="124"/>
      <c r="E264" s="125"/>
      <c r="F264" s="124"/>
      <c r="G264" s="70"/>
    </row>
    <row r="265" spans="2:7">
      <c r="B265" s="73"/>
      <c r="C265" s="73"/>
      <c r="D265" s="97"/>
      <c r="E265" s="95"/>
      <c r="F265" s="73"/>
      <c r="G265" s="70"/>
    </row>
    <row r="266" spans="2:7">
      <c r="B266" s="80"/>
      <c r="C266" s="80"/>
      <c r="D266" s="80"/>
      <c r="E266" s="81"/>
      <c r="F266" s="82"/>
      <c r="G266" s="70"/>
    </row>
    <row r="267" spans="2:7">
      <c r="B267" s="123"/>
      <c r="C267" s="123"/>
      <c r="D267" s="124"/>
      <c r="E267" s="125"/>
      <c r="F267" s="124"/>
      <c r="G267" s="70"/>
    </row>
    <row r="268" spans="2:7">
      <c r="B268" s="123"/>
      <c r="C268" s="123"/>
      <c r="D268" s="124"/>
      <c r="E268" s="125"/>
      <c r="F268" s="124"/>
      <c r="G268" s="70"/>
    </row>
    <row r="269" spans="2:7">
      <c r="B269" s="123"/>
      <c r="C269" s="123"/>
      <c r="D269" s="124"/>
      <c r="E269" s="125"/>
      <c r="F269" s="124"/>
      <c r="G269" s="70"/>
    </row>
    <row r="270" spans="2:7">
      <c r="B270" s="123"/>
      <c r="C270" s="123"/>
      <c r="D270" s="124"/>
      <c r="E270" s="125"/>
      <c r="F270" s="124"/>
      <c r="G270" s="70"/>
    </row>
    <row r="271" spans="2:7">
      <c r="B271" s="123"/>
      <c r="C271" s="123"/>
      <c r="D271" s="124"/>
      <c r="E271" s="125"/>
      <c r="F271" s="124"/>
      <c r="G271" s="70"/>
    </row>
    <row r="272" spans="2:7">
      <c r="B272" s="123"/>
      <c r="C272" s="123"/>
      <c r="D272" s="124"/>
      <c r="E272" s="125"/>
      <c r="F272" s="124"/>
      <c r="G272" s="70"/>
    </row>
    <row r="273" spans="2:7">
      <c r="B273" s="123"/>
      <c r="C273" s="123"/>
      <c r="D273" s="124"/>
      <c r="E273" s="125"/>
      <c r="F273" s="124"/>
      <c r="G273" s="70"/>
    </row>
    <row r="274" spans="2:7">
      <c r="B274" s="86"/>
      <c r="C274" s="86"/>
      <c r="D274" s="86"/>
      <c r="E274" s="88"/>
      <c r="F274" s="86"/>
      <c r="G274" s="70"/>
    </row>
    <row r="275" spans="2:7">
      <c r="B275" s="101"/>
      <c r="C275" s="101"/>
      <c r="D275" s="101"/>
      <c r="E275" s="69"/>
      <c r="F275" s="101"/>
      <c r="G275" s="70"/>
    </row>
    <row r="276" spans="2:7">
      <c r="B276" s="101"/>
      <c r="C276" s="101"/>
      <c r="D276" s="101"/>
      <c r="E276" s="69"/>
      <c r="F276" s="101"/>
      <c r="G276" s="70"/>
    </row>
    <row r="277" spans="2:7">
      <c r="B277" s="101"/>
      <c r="C277" s="101"/>
      <c r="D277" s="101"/>
      <c r="E277" s="69"/>
      <c r="F277" s="101"/>
      <c r="G277" s="70"/>
    </row>
    <row r="278" spans="2:7">
      <c r="B278" s="101"/>
      <c r="C278" s="101"/>
      <c r="D278" s="101"/>
      <c r="E278" s="69"/>
      <c r="F278" s="101"/>
      <c r="G278" s="70"/>
    </row>
    <row r="279" spans="2:7">
      <c r="B279" s="101"/>
      <c r="C279" s="101"/>
      <c r="D279" s="101"/>
      <c r="E279" s="69"/>
      <c r="F279" s="101"/>
      <c r="G279" s="70"/>
    </row>
    <row r="280" spans="2:7">
      <c r="B280" s="101"/>
      <c r="C280" s="101"/>
      <c r="D280" s="101"/>
      <c r="E280" s="69"/>
      <c r="F280" s="101"/>
      <c r="G280" s="70"/>
    </row>
    <row r="281" spans="2:7">
      <c r="B281" s="101"/>
      <c r="C281" s="101"/>
      <c r="D281" s="101"/>
      <c r="E281" s="69"/>
      <c r="F281" s="101"/>
      <c r="G281" s="70"/>
    </row>
    <row r="282" spans="2:7">
      <c r="B282" s="80"/>
      <c r="C282" s="80"/>
      <c r="D282" s="82"/>
      <c r="E282" s="81"/>
      <c r="F282" s="82"/>
      <c r="G282" s="70"/>
    </row>
    <row r="283" spans="2:7">
      <c r="B283" s="80"/>
      <c r="C283" s="80"/>
      <c r="D283" s="82"/>
      <c r="E283" s="81"/>
      <c r="F283" s="82"/>
      <c r="G283" s="70"/>
    </row>
    <row r="284" spans="2:7">
      <c r="B284" s="80"/>
      <c r="C284" s="80"/>
      <c r="D284" s="82"/>
      <c r="E284" s="81"/>
      <c r="F284" s="82"/>
      <c r="G284" s="70"/>
    </row>
    <row r="285" spans="2:7">
      <c r="B285" s="80"/>
      <c r="C285" s="80"/>
      <c r="D285" s="82"/>
      <c r="E285" s="81"/>
      <c r="F285" s="82"/>
      <c r="G285" s="70"/>
    </row>
    <row r="286" spans="2:7">
      <c r="B286" s="80"/>
      <c r="C286" s="80"/>
      <c r="D286" s="82"/>
      <c r="E286" s="81"/>
      <c r="F286" s="82"/>
      <c r="G286" s="70"/>
    </row>
    <row r="287" spans="2:7">
      <c r="B287" s="80"/>
      <c r="C287" s="80"/>
      <c r="D287" s="82"/>
      <c r="E287" s="81"/>
      <c r="F287" s="82"/>
      <c r="G287" s="70"/>
    </row>
    <row r="288" spans="2:7">
      <c r="B288" s="80"/>
      <c r="C288" s="80"/>
      <c r="D288" s="82"/>
      <c r="E288" s="81"/>
      <c r="F288" s="82"/>
      <c r="G288" s="70"/>
    </row>
    <row r="289" spans="2:7">
      <c r="B289" s="101"/>
      <c r="C289" s="101"/>
      <c r="D289" s="101"/>
      <c r="E289" s="69"/>
      <c r="F289" s="68"/>
      <c r="G289" s="70"/>
    </row>
    <row r="290" spans="2:7">
      <c r="B290" s="101"/>
      <c r="C290" s="101"/>
      <c r="D290" s="101"/>
      <c r="E290" s="69"/>
      <c r="F290" s="129"/>
      <c r="G290" s="70"/>
    </row>
    <row r="291" spans="2:7">
      <c r="B291" s="80"/>
      <c r="C291" s="80"/>
      <c r="D291" s="82"/>
      <c r="E291" s="81"/>
      <c r="F291" s="82"/>
      <c r="G291" s="70"/>
    </row>
    <row r="292" spans="2:7">
      <c r="B292" s="80"/>
      <c r="C292" s="80"/>
      <c r="D292" s="82"/>
      <c r="E292" s="81"/>
      <c r="F292" s="82"/>
      <c r="G292" s="70"/>
    </row>
    <row r="293" spans="2:7">
      <c r="B293" s="123"/>
      <c r="C293" s="123"/>
      <c r="D293" s="124"/>
      <c r="E293" s="125"/>
      <c r="F293" s="124"/>
      <c r="G293" s="70"/>
    </row>
    <row r="294" spans="2:7">
      <c r="B294" s="80"/>
      <c r="C294" s="80"/>
      <c r="D294" s="82"/>
      <c r="E294" s="81"/>
      <c r="F294" s="82"/>
      <c r="G294" s="70"/>
    </row>
    <row r="295" spans="2:7">
      <c r="B295" s="80"/>
      <c r="C295" s="80"/>
      <c r="D295" s="82"/>
      <c r="E295" s="81"/>
      <c r="F295" s="82"/>
      <c r="G295" s="70"/>
    </row>
    <row r="296" spans="2:7">
      <c r="B296" s="123"/>
      <c r="C296" s="123"/>
      <c r="D296" s="124"/>
      <c r="E296" s="125"/>
      <c r="F296" s="124"/>
      <c r="G296" s="70"/>
    </row>
    <row r="297" spans="2:7">
      <c r="B297" s="123"/>
      <c r="C297" s="123"/>
      <c r="D297" s="124"/>
      <c r="E297" s="125"/>
      <c r="F297" s="124"/>
      <c r="G297" s="70"/>
    </row>
    <row r="298" spans="2:7">
      <c r="B298" s="123"/>
      <c r="C298" s="123"/>
      <c r="D298" s="124"/>
      <c r="E298" s="125"/>
      <c r="F298" s="124"/>
      <c r="G298" s="70"/>
    </row>
    <row r="299" spans="2:7">
      <c r="B299" s="80"/>
      <c r="C299" s="80"/>
      <c r="D299" s="82"/>
      <c r="E299" s="81"/>
      <c r="F299" s="82"/>
      <c r="G299" s="70"/>
    </row>
    <row r="300" spans="2:7">
      <c r="B300" s="123"/>
      <c r="C300" s="123"/>
      <c r="D300" s="124"/>
      <c r="E300" s="125"/>
      <c r="F300" s="124"/>
      <c r="G300" s="70"/>
    </row>
    <row r="301" spans="2:7">
      <c r="B301" s="80"/>
      <c r="C301" s="80"/>
      <c r="D301" s="80"/>
      <c r="E301" s="81"/>
      <c r="F301" s="80"/>
      <c r="G301" s="70"/>
    </row>
    <row r="302" spans="2:7">
      <c r="B302" s="101"/>
      <c r="C302" s="101"/>
      <c r="D302" s="101"/>
      <c r="E302" s="69"/>
      <c r="F302" s="101"/>
      <c r="G302" s="70"/>
    </row>
    <row r="303" spans="2:7">
      <c r="B303" s="101"/>
      <c r="C303" s="101"/>
      <c r="D303" s="101"/>
      <c r="E303" s="69"/>
      <c r="F303" s="101"/>
      <c r="G303" s="70"/>
    </row>
    <row r="304" spans="2:7">
      <c r="B304" s="123"/>
      <c r="C304" s="123"/>
      <c r="D304" s="82"/>
      <c r="E304" s="81"/>
      <c r="F304" s="124"/>
      <c r="G304" s="70"/>
    </row>
    <row r="305" spans="2:7">
      <c r="B305" s="123"/>
      <c r="C305" s="123"/>
      <c r="D305" s="124"/>
      <c r="E305" s="125"/>
      <c r="F305" s="124"/>
      <c r="G305" s="70"/>
    </row>
    <row r="306" spans="2:7">
      <c r="B306" s="68"/>
      <c r="C306" s="68"/>
      <c r="D306" s="68"/>
      <c r="E306" s="115"/>
      <c r="F306" s="83"/>
      <c r="G306" s="70"/>
    </row>
    <row r="307" spans="2:7">
      <c r="B307" s="101"/>
      <c r="C307" s="101"/>
      <c r="D307" s="101"/>
      <c r="E307" s="69"/>
      <c r="F307" s="101"/>
      <c r="G307" s="70"/>
    </row>
    <row r="308" spans="2:7">
      <c r="B308" s="123"/>
      <c r="C308" s="123"/>
      <c r="D308" s="82"/>
      <c r="E308" s="81"/>
      <c r="F308" s="124"/>
      <c r="G308" s="70"/>
    </row>
    <row r="309" spans="2:7">
      <c r="B309" s="80"/>
      <c r="C309" s="80"/>
      <c r="D309" s="82"/>
      <c r="E309" s="81"/>
      <c r="F309" s="82"/>
      <c r="G309" s="70"/>
    </row>
    <row r="310" spans="2:7">
      <c r="B310" s="123"/>
      <c r="C310" s="123"/>
      <c r="D310" s="124"/>
      <c r="E310" s="81"/>
      <c r="F310" s="124"/>
      <c r="G310" s="70"/>
    </row>
    <row r="311" spans="2:7">
      <c r="B311" s="123"/>
      <c r="C311" s="123"/>
      <c r="D311" s="124"/>
      <c r="E311" s="125"/>
      <c r="F311" s="124"/>
      <c r="G311" s="70"/>
    </row>
    <row r="312" spans="2:7">
      <c r="B312" s="68"/>
      <c r="C312" s="68"/>
      <c r="D312" s="68"/>
      <c r="E312" s="69"/>
      <c r="F312" s="83"/>
      <c r="G312" s="70"/>
    </row>
    <row r="313" spans="2:7">
      <c r="B313" s="68"/>
      <c r="C313" s="68"/>
      <c r="D313" s="68"/>
      <c r="E313" s="69"/>
      <c r="F313" s="83"/>
      <c r="G313" s="70"/>
    </row>
    <row r="314" spans="2:7">
      <c r="B314" s="68"/>
      <c r="C314" s="68"/>
      <c r="D314" s="68"/>
      <c r="E314" s="69"/>
      <c r="F314" s="83"/>
      <c r="G314" s="70"/>
    </row>
    <row r="315" spans="2:7">
      <c r="B315" s="68"/>
      <c r="C315" s="68"/>
      <c r="D315" s="68"/>
      <c r="E315" s="69"/>
      <c r="F315" s="83"/>
      <c r="G315" s="70"/>
    </row>
    <row r="316" spans="2:7">
      <c r="B316" s="68"/>
      <c r="C316" s="68"/>
      <c r="D316" s="68"/>
      <c r="E316" s="69"/>
      <c r="F316" s="83"/>
      <c r="G316" s="70"/>
    </row>
    <row r="317" spans="2:7">
      <c r="B317" s="68"/>
      <c r="C317" s="68"/>
      <c r="D317" s="68"/>
      <c r="E317" s="69"/>
      <c r="F317" s="83"/>
      <c r="G317" s="70"/>
    </row>
    <row r="318" spans="2:7">
      <c r="B318" s="68"/>
      <c r="C318" s="68"/>
      <c r="D318" s="68"/>
      <c r="E318" s="69"/>
      <c r="F318" s="83"/>
      <c r="G318" s="70"/>
    </row>
    <row r="319" spans="2:7">
      <c r="B319" s="68"/>
      <c r="C319" s="68"/>
      <c r="D319" s="68"/>
      <c r="E319" s="69"/>
      <c r="F319" s="83"/>
      <c r="G319" s="70"/>
    </row>
    <row r="320" spans="2:7">
      <c r="B320" s="68"/>
      <c r="C320" s="68"/>
      <c r="D320" s="68"/>
      <c r="E320" s="69"/>
      <c r="F320" s="83"/>
      <c r="G320" s="70"/>
    </row>
    <row r="321" spans="2:7">
      <c r="B321" s="90"/>
      <c r="C321" s="90"/>
      <c r="D321" s="90"/>
      <c r="E321" s="92"/>
      <c r="F321" s="90"/>
      <c r="G321" s="70"/>
    </row>
    <row r="322" spans="2:7">
      <c r="B322" s="68"/>
      <c r="C322" s="68"/>
      <c r="D322" s="68"/>
      <c r="E322" s="92"/>
      <c r="F322" s="90"/>
      <c r="G322" s="70"/>
    </row>
    <row r="323" spans="2:7">
      <c r="B323" s="80"/>
      <c r="C323" s="80"/>
      <c r="D323" s="80"/>
      <c r="E323" s="81"/>
      <c r="F323" s="82"/>
      <c r="G323" s="70"/>
    </row>
    <row r="324" spans="2:7">
      <c r="B324" s="68"/>
      <c r="C324" s="68"/>
      <c r="D324" s="68"/>
      <c r="E324" s="69"/>
      <c r="F324" s="83"/>
      <c r="G324" s="70"/>
    </row>
    <row r="325" spans="2:7">
      <c r="B325" s="68"/>
      <c r="C325" s="68"/>
      <c r="D325" s="68"/>
      <c r="E325" s="69"/>
      <c r="F325" s="83"/>
      <c r="G325" s="70"/>
    </row>
    <row r="326" spans="2:7">
      <c r="B326" s="68"/>
      <c r="C326" s="68"/>
      <c r="D326" s="68"/>
      <c r="E326" s="69"/>
      <c r="F326" s="83"/>
      <c r="G326" s="70"/>
    </row>
    <row r="327" spans="2:7">
      <c r="B327" s="68"/>
      <c r="C327" s="68"/>
      <c r="D327" s="68"/>
      <c r="E327" s="69"/>
      <c r="F327" s="83"/>
      <c r="G327" s="70"/>
    </row>
    <row r="328" spans="2:7">
      <c r="B328" s="68"/>
      <c r="C328" s="68"/>
      <c r="D328" s="68"/>
      <c r="E328" s="69"/>
      <c r="F328" s="83"/>
      <c r="G328" s="70"/>
    </row>
    <row r="329" spans="2:7">
      <c r="B329" s="68"/>
      <c r="C329" s="68"/>
      <c r="D329" s="68"/>
      <c r="E329" s="69"/>
      <c r="F329" s="83"/>
      <c r="G329" s="70"/>
    </row>
    <row r="330" spans="2:7">
      <c r="B330" s="68"/>
      <c r="C330" s="68"/>
      <c r="D330" s="68"/>
      <c r="E330" s="69"/>
      <c r="F330" s="83"/>
      <c r="G330" s="70"/>
    </row>
    <row r="331" spans="2:7">
      <c r="B331" s="68"/>
      <c r="C331" s="68"/>
      <c r="D331" s="68"/>
      <c r="E331" s="69"/>
      <c r="F331" s="83"/>
      <c r="G331" s="70"/>
    </row>
    <row r="332" spans="2:7">
      <c r="B332" s="68"/>
      <c r="C332" s="68"/>
      <c r="D332" s="68"/>
      <c r="E332" s="69"/>
      <c r="F332" s="83"/>
      <c r="G332" s="70"/>
    </row>
    <row r="333" spans="2:7">
      <c r="B333" s="68"/>
      <c r="C333" s="68"/>
      <c r="D333" s="68"/>
      <c r="E333" s="69"/>
      <c r="F333" s="83"/>
      <c r="G333" s="70"/>
    </row>
    <row r="334" spans="2:7">
      <c r="B334" s="68"/>
      <c r="C334" s="68"/>
      <c r="D334" s="68"/>
      <c r="E334" s="69"/>
      <c r="F334" s="68"/>
      <c r="G334" s="70"/>
    </row>
    <row r="335" spans="2:7">
      <c r="B335" s="68"/>
      <c r="C335" s="68"/>
      <c r="D335" s="68"/>
      <c r="E335" s="69"/>
      <c r="F335" s="68"/>
      <c r="G335" s="70"/>
    </row>
    <row r="336" spans="2:7">
      <c r="B336" s="80"/>
      <c r="C336" s="80"/>
      <c r="D336" s="80"/>
      <c r="E336" s="81"/>
      <c r="F336" s="82"/>
      <c r="G336" s="70"/>
    </row>
    <row r="337" spans="2:7">
      <c r="B337" s="80"/>
      <c r="C337" s="80"/>
      <c r="D337" s="80"/>
      <c r="E337" s="81"/>
      <c r="F337" s="80"/>
      <c r="G337" s="70"/>
    </row>
    <row r="338" spans="2:7">
      <c r="B338" s="68"/>
      <c r="C338" s="68"/>
      <c r="D338" s="68"/>
      <c r="E338" s="69"/>
      <c r="F338" s="83"/>
      <c r="G338" s="70"/>
    </row>
    <row r="339" spans="2:7">
      <c r="B339" s="68"/>
      <c r="C339" s="68"/>
      <c r="D339" s="68"/>
      <c r="E339" s="69"/>
      <c r="F339" s="83"/>
      <c r="G339" s="70"/>
    </row>
    <row r="340" spans="2:7">
      <c r="B340" s="68"/>
      <c r="C340" s="68"/>
      <c r="D340" s="68"/>
      <c r="E340" s="69"/>
      <c r="F340" s="83"/>
      <c r="G340" s="70"/>
    </row>
    <row r="341" spans="2:7">
      <c r="B341" s="68"/>
      <c r="C341" s="68"/>
      <c r="D341" s="68"/>
      <c r="E341" s="69"/>
      <c r="F341" s="83"/>
      <c r="G341" s="70"/>
    </row>
    <row r="342" spans="2:7">
      <c r="B342" s="68"/>
      <c r="C342" s="68"/>
      <c r="D342" s="68"/>
      <c r="E342" s="69"/>
      <c r="F342" s="83"/>
      <c r="G342" s="70"/>
    </row>
    <row r="343" spans="2:7">
      <c r="B343" s="68"/>
      <c r="C343" s="68"/>
      <c r="D343" s="68"/>
      <c r="E343" s="69"/>
      <c r="F343" s="83"/>
      <c r="G343" s="70"/>
    </row>
    <row r="344" spans="2:7">
      <c r="B344" s="68"/>
      <c r="C344" s="68"/>
      <c r="D344" s="68"/>
      <c r="E344" s="69"/>
      <c r="F344" s="83"/>
      <c r="G344" s="70"/>
    </row>
    <row r="345" spans="2:7">
      <c r="B345" s="68"/>
      <c r="C345" s="68"/>
      <c r="D345" s="68"/>
      <c r="E345" s="69"/>
      <c r="F345" s="83"/>
      <c r="G345" s="70"/>
    </row>
    <row r="346" spans="2:7">
      <c r="B346" s="68"/>
      <c r="C346" s="68"/>
      <c r="D346" s="68"/>
      <c r="E346" s="69"/>
      <c r="F346" s="83"/>
      <c r="G346" s="70"/>
    </row>
    <row r="347" spans="2:7">
      <c r="B347" s="68"/>
      <c r="C347" s="68"/>
      <c r="D347" s="68"/>
      <c r="E347" s="69"/>
      <c r="F347" s="83"/>
      <c r="G347" s="70"/>
    </row>
    <row r="348" spans="2:7">
      <c r="B348" s="68"/>
      <c r="C348" s="68"/>
      <c r="D348" s="68"/>
      <c r="E348" s="69"/>
      <c r="F348" s="83"/>
      <c r="G348" s="70"/>
    </row>
    <row r="349" spans="2:7">
      <c r="B349" s="68"/>
      <c r="C349" s="68"/>
      <c r="D349" s="68"/>
      <c r="E349" s="69"/>
      <c r="F349" s="83"/>
      <c r="G349" s="70"/>
    </row>
    <row r="350" spans="2:7">
      <c r="B350" s="68"/>
      <c r="C350" s="68"/>
      <c r="D350" s="68"/>
      <c r="E350" s="69"/>
      <c r="F350" s="83"/>
      <c r="G350" s="70"/>
    </row>
    <row r="351" spans="2:7">
      <c r="B351" s="68"/>
      <c r="C351" s="68"/>
      <c r="D351" s="68"/>
      <c r="E351" s="69"/>
      <c r="F351" s="83"/>
      <c r="G351" s="70"/>
    </row>
    <row r="352" spans="2:7">
      <c r="B352" s="68"/>
      <c r="C352" s="68"/>
      <c r="D352" s="68"/>
      <c r="E352" s="69"/>
      <c r="F352" s="83"/>
      <c r="G352" s="70"/>
    </row>
    <row r="353" spans="2:7">
      <c r="B353" s="80"/>
      <c r="C353" s="80"/>
      <c r="D353" s="80"/>
      <c r="E353" s="81"/>
      <c r="F353" s="82"/>
      <c r="G353" s="70"/>
    </row>
    <row r="354" spans="2:7">
      <c r="B354" s="68"/>
      <c r="C354" s="68"/>
      <c r="D354" s="68"/>
      <c r="E354" s="69"/>
      <c r="F354" s="83"/>
      <c r="G354" s="70"/>
    </row>
    <row r="355" spans="2:7">
      <c r="B355" s="68"/>
      <c r="C355" s="68"/>
      <c r="D355" s="68"/>
      <c r="E355" s="69"/>
      <c r="F355" s="83"/>
      <c r="G355" s="70"/>
    </row>
    <row r="356" spans="2:7">
      <c r="B356" s="68"/>
      <c r="C356" s="68"/>
      <c r="D356" s="68"/>
      <c r="E356" s="69"/>
      <c r="F356" s="83"/>
      <c r="G356" s="70"/>
    </row>
    <row r="357" spans="2:7">
      <c r="B357" s="68"/>
      <c r="C357" s="68"/>
      <c r="D357" s="68"/>
      <c r="E357" s="69"/>
      <c r="F357" s="83"/>
      <c r="G357" s="70"/>
    </row>
    <row r="358" spans="2:7">
      <c r="B358" s="68"/>
      <c r="C358" s="68"/>
      <c r="D358" s="68"/>
      <c r="E358" s="69"/>
      <c r="F358" s="83"/>
      <c r="G358" s="70"/>
    </row>
    <row r="359" spans="2:7">
      <c r="B359" s="68"/>
      <c r="C359" s="68"/>
      <c r="D359" s="68"/>
      <c r="E359" s="69"/>
      <c r="F359" s="83"/>
      <c r="G359" s="70"/>
    </row>
    <row r="360" spans="2:7">
      <c r="B360" s="68"/>
      <c r="C360" s="68"/>
      <c r="D360" s="68"/>
      <c r="E360" s="69"/>
      <c r="F360" s="83"/>
      <c r="G360" s="70"/>
    </row>
    <row r="361" spans="2:7">
      <c r="B361" s="68"/>
      <c r="C361" s="68"/>
      <c r="D361" s="68"/>
      <c r="E361" s="69"/>
      <c r="F361" s="83"/>
      <c r="G361" s="70"/>
    </row>
    <row r="362" spans="2:7">
      <c r="B362" s="68"/>
      <c r="C362" s="68"/>
      <c r="D362" s="68"/>
      <c r="E362" s="69"/>
      <c r="F362" s="83"/>
      <c r="G362" s="70"/>
    </row>
    <row r="363" spans="2:7">
      <c r="B363" s="68"/>
      <c r="C363" s="68"/>
      <c r="D363" s="68"/>
      <c r="E363" s="69"/>
      <c r="F363" s="83"/>
      <c r="G363" s="70"/>
    </row>
    <row r="364" spans="2:7">
      <c r="B364" s="68"/>
      <c r="C364" s="68"/>
      <c r="D364" s="68"/>
      <c r="E364" s="69"/>
      <c r="F364" s="83"/>
      <c r="G364" s="70"/>
    </row>
    <row r="365" spans="2:7">
      <c r="B365" s="68"/>
      <c r="C365" s="68"/>
      <c r="D365" s="68"/>
      <c r="E365" s="69"/>
      <c r="F365" s="83"/>
      <c r="G365" s="70"/>
    </row>
    <row r="366" spans="2:7">
      <c r="B366" s="80"/>
      <c r="C366" s="80"/>
      <c r="D366" s="80"/>
      <c r="E366" s="81"/>
      <c r="F366" s="80"/>
      <c r="G366" s="70"/>
    </row>
    <row r="367" spans="2:7">
      <c r="B367" s="80"/>
      <c r="C367" s="80"/>
      <c r="D367" s="80"/>
      <c r="E367" s="81"/>
      <c r="F367" s="82"/>
      <c r="G367" s="70"/>
    </row>
    <row r="368" spans="2:7">
      <c r="B368" s="80"/>
      <c r="C368" s="80"/>
      <c r="D368" s="80"/>
      <c r="E368" s="81"/>
      <c r="F368" s="80"/>
      <c r="G368" s="70"/>
    </row>
    <row r="369" spans="2:7">
      <c r="B369" s="80"/>
      <c r="C369" s="80"/>
      <c r="D369" s="80"/>
      <c r="E369" s="81"/>
      <c r="F369" s="82"/>
      <c r="G369" s="70"/>
    </row>
    <row r="370" spans="2:7">
      <c r="B370" s="80"/>
      <c r="C370" s="80"/>
      <c r="D370" s="80"/>
      <c r="E370" s="81"/>
      <c r="F370" s="80"/>
      <c r="G370" s="70"/>
    </row>
    <row r="371" spans="2:7">
      <c r="B371" s="80"/>
      <c r="C371" s="80"/>
      <c r="D371" s="80"/>
      <c r="E371" s="81"/>
      <c r="F371" s="80"/>
      <c r="G371" s="70"/>
    </row>
    <row r="372" spans="2:7">
      <c r="B372" s="80"/>
      <c r="C372" s="80"/>
      <c r="D372" s="80"/>
      <c r="E372" s="81"/>
      <c r="F372" s="82"/>
      <c r="G372" s="70"/>
    </row>
    <row r="373" spans="2:7">
      <c r="B373" s="80"/>
      <c r="C373" s="80"/>
      <c r="D373" s="80"/>
      <c r="E373" s="81"/>
      <c r="F373" s="82"/>
      <c r="G373" s="70"/>
    </row>
    <row r="374" spans="2:7">
      <c r="B374" s="80"/>
      <c r="C374" s="80"/>
      <c r="D374" s="80"/>
      <c r="E374" s="81"/>
      <c r="F374" s="82"/>
      <c r="G374" s="70"/>
    </row>
    <row r="375" spans="2:7">
      <c r="B375" s="80"/>
      <c r="C375" s="80"/>
      <c r="D375" s="80"/>
      <c r="E375" s="81"/>
      <c r="F375" s="82"/>
      <c r="G375" s="70"/>
    </row>
    <row r="376" spans="2:7">
      <c r="B376" s="80"/>
      <c r="C376" s="80"/>
      <c r="D376" s="80"/>
      <c r="E376" s="81"/>
      <c r="F376" s="82"/>
      <c r="G376" s="70"/>
    </row>
    <row r="377" spans="2:7">
      <c r="B377" s="80"/>
      <c r="C377" s="80"/>
      <c r="D377" s="80"/>
      <c r="E377" s="81"/>
      <c r="F377" s="80"/>
      <c r="G377" s="70"/>
    </row>
    <row r="378" spans="2:7">
      <c r="B378" s="80"/>
      <c r="C378" s="80"/>
      <c r="D378" s="80"/>
      <c r="E378" s="81"/>
      <c r="F378" s="82"/>
      <c r="G378" s="70"/>
    </row>
    <row r="379" spans="2:7">
      <c r="B379" s="80"/>
      <c r="C379" s="80"/>
      <c r="D379" s="80"/>
      <c r="E379" s="81"/>
      <c r="F379" s="130"/>
      <c r="G379" s="70"/>
    </row>
    <row r="380" spans="2:7">
      <c r="B380" s="80"/>
      <c r="C380" s="80"/>
      <c r="D380" s="80"/>
      <c r="E380" s="81"/>
      <c r="F380" s="80"/>
      <c r="G380" s="70"/>
    </row>
    <row r="381" spans="2:7">
      <c r="B381" s="80"/>
      <c r="C381" s="80"/>
      <c r="D381" s="80"/>
      <c r="E381" s="81"/>
      <c r="F381" s="82"/>
      <c r="G381" s="70"/>
    </row>
    <row r="382" spans="2:7">
      <c r="B382" s="80"/>
      <c r="C382" s="80"/>
      <c r="D382" s="80"/>
      <c r="E382" s="81"/>
      <c r="F382" s="80"/>
      <c r="G382" s="70"/>
    </row>
    <row r="383" spans="2:7">
      <c r="B383" s="80"/>
      <c r="C383" s="80"/>
      <c r="D383" s="80"/>
      <c r="E383" s="81"/>
      <c r="F383" s="80"/>
      <c r="G383" s="70"/>
    </row>
    <row r="384" spans="2:7">
      <c r="B384" s="80"/>
      <c r="C384" s="80"/>
      <c r="D384" s="80"/>
      <c r="E384" s="81"/>
      <c r="F384" s="130"/>
      <c r="G384" s="70"/>
    </row>
    <row r="385" spans="2:7">
      <c r="B385" s="80"/>
      <c r="C385" s="80"/>
      <c r="D385" s="80"/>
      <c r="E385" s="81"/>
      <c r="F385" s="80"/>
      <c r="G385" s="70"/>
    </row>
    <row r="386" spans="2:7">
      <c r="B386" s="80"/>
      <c r="C386" s="80"/>
      <c r="D386" s="80"/>
      <c r="E386" s="81"/>
      <c r="F386" s="82"/>
      <c r="G386" s="70"/>
    </row>
    <row r="387" spans="2:7">
      <c r="B387" s="80"/>
      <c r="C387" s="80"/>
      <c r="D387" s="80"/>
      <c r="E387" s="81"/>
      <c r="F387" s="82"/>
      <c r="G387" s="70"/>
    </row>
    <row r="388" spans="2:7">
      <c r="B388" s="80"/>
      <c r="C388" s="80"/>
      <c r="D388" s="80"/>
      <c r="E388" s="81"/>
      <c r="F388" s="82"/>
      <c r="G388" s="70"/>
    </row>
    <row r="389" spans="2:7" ht="16">
      <c r="B389" s="131"/>
      <c r="C389" s="131"/>
      <c r="D389" s="131"/>
      <c r="E389" s="132"/>
      <c r="F389" s="133" t="s">
        <v>28</v>
      </c>
      <c r="G389" s="134">
        <f>SUM(G5:G388)</f>
        <v>1</v>
      </c>
    </row>
    <row r="390" spans="2:7" ht="16">
      <c r="B390" s="131"/>
      <c r="C390" s="131"/>
      <c r="D390" s="131"/>
      <c r="E390" s="132"/>
      <c r="F390" s="133" t="s">
        <v>27</v>
      </c>
      <c r="G390" s="135">
        <f>SUM(G5:G388)*18</f>
        <v>18</v>
      </c>
    </row>
    <row r="392" spans="2:7" ht="47.25" customHeight="1">
      <c r="B392" s="141" t="s">
        <v>26</v>
      </c>
      <c r="C392" s="141"/>
      <c r="D392" s="141"/>
      <c r="E392" s="141"/>
      <c r="F392" s="141"/>
      <c r="G392" s="141"/>
    </row>
  </sheetData>
  <mergeCells count="4">
    <mergeCell ref="B1:F1"/>
    <mergeCell ref="B392:G392"/>
    <mergeCell ref="E2:F2"/>
    <mergeCell ref="E3:F3"/>
  </mergeCells>
  <pageMargins left="0.31496062992125984" right="0.31496062992125984" top="0.55118110236220474" bottom="0.55118110236220474" header="0.11811023622047245" footer="0.11811023622047245"/>
  <pageSetup paperSize="9" scale="1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BC13-6150-D843-86AB-6DD52B1B0D44}">
  <dimension ref="A1:D54"/>
  <sheetViews>
    <sheetView topLeftCell="A67" zoomScale="130" zoomScaleNormal="130" workbookViewId="0">
      <selection activeCell="A3" sqref="A3"/>
    </sheetView>
  </sheetViews>
  <sheetFormatPr baseColWidth="10" defaultRowHeight="15"/>
  <cols>
    <col min="1" max="1" width="22.33203125" customWidth="1"/>
    <col min="2" max="2" width="26.5" customWidth="1"/>
    <col min="3" max="3" width="17" customWidth="1"/>
    <col min="4" max="4" width="30.5" customWidth="1"/>
  </cols>
  <sheetData>
    <row r="1" spans="1:4" ht="19">
      <c r="A1" s="144" t="s">
        <v>39</v>
      </c>
      <c r="B1" s="145"/>
      <c r="C1" s="145"/>
      <c r="D1" s="145"/>
    </row>
    <row r="2" spans="1:4">
      <c r="A2" s="43" t="s">
        <v>14</v>
      </c>
      <c r="B2" s="43" t="s">
        <v>15</v>
      </c>
      <c r="C2" s="44" t="s">
        <v>0</v>
      </c>
      <c r="D2" s="44" t="s">
        <v>4</v>
      </c>
    </row>
    <row r="3" spans="1:4">
      <c r="A3" s="34" t="s">
        <v>5</v>
      </c>
      <c r="B3" s="34" t="s">
        <v>16</v>
      </c>
      <c r="C3" s="33" t="s">
        <v>6</v>
      </c>
      <c r="D3" s="49" t="s">
        <v>6</v>
      </c>
    </row>
    <row r="4" spans="1:4" ht="16">
      <c r="A4" s="50" t="s">
        <v>11</v>
      </c>
      <c r="B4" s="50" t="s">
        <v>12</v>
      </c>
      <c r="C4" s="51" t="s">
        <v>29</v>
      </c>
      <c r="D4" s="51" t="s">
        <v>24</v>
      </c>
    </row>
    <row r="5" spans="1:4" ht="29">
      <c r="A5" s="24" t="s">
        <v>10</v>
      </c>
      <c r="B5" s="24" t="s">
        <v>13</v>
      </c>
      <c r="C5" s="24" t="s">
        <v>30</v>
      </c>
      <c r="D5" s="27">
        <v>1</v>
      </c>
    </row>
    <row r="6" spans="1:4">
      <c r="A6" s="2"/>
      <c r="B6" s="2"/>
      <c r="C6" s="2"/>
      <c r="D6" s="17"/>
    </row>
    <row r="7" spans="1:4">
      <c r="A7" s="2"/>
      <c r="B7" s="2"/>
      <c r="C7" s="2"/>
      <c r="D7" s="17"/>
    </row>
    <row r="8" spans="1:4">
      <c r="A8" s="2"/>
      <c r="B8" s="2"/>
      <c r="C8" s="2"/>
      <c r="D8" s="17"/>
    </row>
    <row r="9" spans="1:4">
      <c r="A9" s="2"/>
      <c r="B9" s="2"/>
      <c r="C9" s="2"/>
      <c r="D9" s="17"/>
    </row>
    <row r="10" spans="1:4">
      <c r="A10" s="2"/>
      <c r="B10" s="2"/>
      <c r="C10" s="2"/>
      <c r="D10" s="17"/>
    </row>
    <row r="11" spans="1:4">
      <c r="A11" s="2"/>
      <c r="B11" s="2"/>
      <c r="C11" s="2"/>
      <c r="D11" s="17"/>
    </row>
    <row r="12" spans="1:4">
      <c r="A12" s="2"/>
      <c r="B12" s="2"/>
      <c r="C12" s="2"/>
      <c r="D12" s="17"/>
    </row>
    <row r="13" spans="1:4">
      <c r="A13" s="2"/>
      <c r="B13" s="2"/>
      <c r="C13" s="2"/>
      <c r="D13" s="17"/>
    </row>
    <row r="14" spans="1:4">
      <c r="A14" s="7"/>
      <c r="B14" s="7"/>
      <c r="C14" s="7"/>
      <c r="D14" s="20"/>
    </row>
    <row r="15" spans="1:4">
      <c r="A15" s="7"/>
      <c r="B15" s="7"/>
      <c r="C15" s="7"/>
      <c r="D15" s="20"/>
    </row>
    <row r="16" spans="1:4">
      <c r="A16" s="2"/>
      <c r="B16" s="2"/>
      <c r="C16" s="2"/>
      <c r="D16" s="17"/>
    </row>
    <row r="17" spans="1:4">
      <c r="A17" s="2"/>
      <c r="B17" s="2"/>
      <c r="C17" s="2"/>
      <c r="D17" s="17"/>
    </row>
    <row r="18" spans="1:4">
      <c r="A18" s="2"/>
      <c r="B18" s="2"/>
      <c r="C18" s="2"/>
      <c r="D18" s="17"/>
    </row>
    <row r="19" spans="1:4">
      <c r="A19" s="2"/>
      <c r="B19" s="2"/>
      <c r="C19" s="2"/>
      <c r="D19" s="17"/>
    </row>
    <row r="20" spans="1:4">
      <c r="A20" s="2"/>
      <c r="B20" s="2"/>
      <c r="C20" s="2"/>
      <c r="D20" s="17"/>
    </row>
    <row r="21" spans="1:4">
      <c r="A21" s="2"/>
      <c r="B21" s="2"/>
      <c r="C21" s="2"/>
      <c r="D21" s="17"/>
    </row>
    <row r="22" spans="1:4">
      <c r="A22" s="2"/>
      <c r="B22" s="2"/>
      <c r="C22" s="2"/>
      <c r="D22" s="17"/>
    </row>
    <row r="23" spans="1:4">
      <c r="A23" s="2"/>
      <c r="B23" s="2"/>
      <c r="C23" s="2"/>
      <c r="D23" s="17"/>
    </row>
    <row r="24" spans="1:4">
      <c r="A24" s="2"/>
      <c r="B24" s="2"/>
      <c r="C24" s="2"/>
      <c r="D24" s="17"/>
    </row>
    <row r="25" spans="1:4">
      <c r="A25" s="2"/>
      <c r="B25" s="2"/>
      <c r="C25" s="2"/>
      <c r="D25" s="17"/>
    </row>
    <row r="26" spans="1:4">
      <c r="A26" s="2"/>
      <c r="B26" s="2"/>
      <c r="C26" s="2"/>
      <c r="D26" s="17"/>
    </row>
    <row r="27" spans="1:4">
      <c r="A27" s="2"/>
      <c r="B27" s="2"/>
      <c r="C27" s="2"/>
      <c r="D27" s="17"/>
    </row>
    <row r="28" spans="1:4">
      <c r="A28" s="2"/>
      <c r="B28" s="2"/>
      <c r="C28" s="2"/>
      <c r="D28" s="17"/>
    </row>
    <row r="29" spans="1:4">
      <c r="A29" s="2"/>
      <c r="B29" s="2"/>
      <c r="C29" s="2"/>
      <c r="D29" s="17"/>
    </row>
    <row r="30" spans="1:4">
      <c r="A30" s="2"/>
      <c r="B30" s="2"/>
      <c r="C30" s="2"/>
      <c r="D30" s="17"/>
    </row>
    <row r="31" spans="1:4">
      <c r="A31" s="7"/>
      <c r="B31" s="7"/>
      <c r="C31" s="7"/>
      <c r="D31" s="20"/>
    </row>
    <row r="32" spans="1:4">
      <c r="A32" s="2"/>
      <c r="B32" s="2"/>
      <c r="C32" s="2"/>
      <c r="D32" s="17"/>
    </row>
    <row r="33" spans="1:4">
      <c r="A33" s="2"/>
      <c r="B33" s="2"/>
      <c r="C33" s="2"/>
      <c r="D33" s="17"/>
    </row>
    <row r="34" spans="1:4">
      <c r="A34" s="2"/>
      <c r="B34" s="2"/>
      <c r="C34" s="2"/>
      <c r="D34" s="17"/>
    </row>
    <row r="35" spans="1:4">
      <c r="A35" s="2"/>
      <c r="B35" s="2"/>
      <c r="C35" s="2"/>
      <c r="D35" s="17"/>
    </row>
    <row r="36" spans="1:4">
      <c r="A36" s="2"/>
      <c r="B36" s="2"/>
      <c r="C36" s="2"/>
      <c r="D36" s="17"/>
    </row>
    <row r="37" spans="1:4">
      <c r="A37" s="2"/>
      <c r="B37" s="2"/>
      <c r="C37" s="2"/>
      <c r="D37" s="17"/>
    </row>
    <row r="38" spans="1:4">
      <c r="A38" s="2"/>
      <c r="B38" s="2"/>
      <c r="C38" s="2"/>
      <c r="D38" s="17"/>
    </row>
    <row r="39" spans="1:4">
      <c r="A39" s="2"/>
      <c r="B39" s="2"/>
      <c r="C39" s="2"/>
      <c r="D39" s="17"/>
    </row>
    <row r="40" spans="1:4">
      <c r="A40" s="2"/>
      <c r="B40" s="2"/>
      <c r="C40" s="2"/>
      <c r="D40" s="17"/>
    </row>
    <row r="41" spans="1:4">
      <c r="A41" s="2"/>
      <c r="B41" s="2"/>
      <c r="C41" s="2"/>
      <c r="D41" s="17"/>
    </row>
    <row r="42" spans="1:4">
      <c r="A42" s="2"/>
      <c r="B42" s="2"/>
      <c r="C42" s="2"/>
      <c r="D42" s="17"/>
    </row>
    <row r="43" spans="1:4">
      <c r="A43" s="2"/>
      <c r="B43" s="2"/>
      <c r="C43" s="2"/>
      <c r="D43" s="17"/>
    </row>
    <row r="44" spans="1:4">
      <c r="A44" s="7"/>
      <c r="B44" s="7"/>
      <c r="C44" s="7"/>
      <c r="D44" s="20"/>
    </row>
    <row r="45" spans="1:4">
      <c r="A45" s="7"/>
      <c r="B45" s="7"/>
      <c r="C45" s="7"/>
      <c r="D45" s="20"/>
    </row>
    <row r="46" spans="1:4">
      <c r="A46" s="7"/>
      <c r="B46" s="7"/>
      <c r="C46" s="7"/>
      <c r="D46" s="20"/>
    </row>
    <row r="47" spans="1:4">
      <c r="A47" s="7"/>
      <c r="B47" s="7"/>
      <c r="C47" s="7"/>
      <c r="D47" s="20"/>
    </row>
    <row r="48" spans="1:4">
      <c r="A48" s="7"/>
      <c r="B48" s="7"/>
      <c r="C48" s="7"/>
      <c r="D48" s="20"/>
    </row>
    <row r="49" spans="1:4">
      <c r="A49" s="7"/>
      <c r="B49" s="7"/>
      <c r="C49" s="7"/>
      <c r="D49" s="20"/>
    </row>
    <row r="50" spans="1:4">
      <c r="A50" s="7"/>
      <c r="B50" s="7"/>
      <c r="C50" s="7"/>
      <c r="D50" s="20"/>
    </row>
    <row r="51" spans="1:4" ht="16">
      <c r="A51" s="28"/>
      <c r="B51" s="28"/>
      <c r="C51" s="41" t="s">
        <v>28</v>
      </c>
      <c r="D51" s="16">
        <f>SUM(D5:D50)</f>
        <v>1</v>
      </c>
    </row>
    <row r="52" spans="1:4" ht="16">
      <c r="A52" s="28"/>
      <c r="B52" s="28"/>
      <c r="C52" s="41" t="s">
        <v>27</v>
      </c>
      <c r="D52" s="30">
        <f>SUM(D5:D50)*18</f>
        <v>18</v>
      </c>
    </row>
    <row r="53" spans="1:4">
      <c r="A53" s="1"/>
      <c r="B53" s="1"/>
      <c r="C53" s="1"/>
      <c r="D53" s="14"/>
    </row>
    <row r="54" spans="1:4" ht="16">
      <c r="A54" s="146" t="s">
        <v>31</v>
      </c>
      <c r="B54" s="146"/>
      <c r="C54" s="146"/>
      <c r="D54" s="146"/>
    </row>
  </sheetData>
  <mergeCells count="2">
    <mergeCell ref="A1:D1"/>
    <mergeCell ref="A54:D54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A51D0-8295-2646-AC7B-AAA1FDD5C6CB}">
  <dimension ref="B1:H38"/>
  <sheetViews>
    <sheetView topLeftCell="A27" zoomScale="120" zoomScaleNormal="120" workbookViewId="0">
      <selection activeCell="B3" sqref="B3"/>
    </sheetView>
  </sheetViews>
  <sheetFormatPr baseColWidth="10" defaultColWidth="9.1640625" defaultRowHeight="14"/>
  <cols>
    <col min="1" max="1" width="2.83203125" style="1" customWidth="1"/>
    <col min="2" max="2" width="23.5" style="1" customWidth="1"/>
    <col min="3" max="3" width="22.6640625" style="1" customWidth="1"/>
    <col min="4" max="4" width="25" style="1" customWidth="1"/>
    <col min="5" max="5" width="9.33203125" style="14" customWidth="1"/>
    <col min="6" max="6" width="23" style="1" customWidth="1"/>
    <col min="7" max="7" width="12.1640625" style="16" customWidth="1"/>
    <col min="8" max="16384" width="9.1640625" style="1"/>
  </cols>
  <sheetData>
    <row r="1" spans="2:8" ht="19">
      <c r="B1" s="144" t="s">
        <v>38</v>
      </c>
      <c r="C1" s="145"/>
      <c r="D1" s="145"/>
      <c r="E1" s="145"/>
      <c r="F1" s="147"/>
      <c r="G1" s="32"/>
    </row>
    <row r="2" spans="2:8" ht="15">
      <c r="B2" s="43" t="s">
        <v>14</v>
      </c>
      <c r="C2" s="43" t="s">
        <v>15</v>
      </c>
      <c r="D2" s="44" t="s">
        <v>0</v>
      </c>
      <c r="E2" s="148" t="s">
        <v>4</v>
      </c>
      <c r="F2" s="149"/>
      <c r="G2" s="151"/>
    </row>
    <row r="3" spans="2:8" ht="22.5" customHeight="1">
      <c r="B3" s="34" t="s">
        <v>5</v>
      </c>
      <c r="C3" s="34" t="s">
        <v>16</v>
      </c>
      <c r="D3" s="33" t="s">
        <v>6</v>
      </c>
      <c r="E3" s="150" t="s">
        <v>6</v>
      </c>
      <c r="F3" s="150"/>
      <c r="G3" s="152"/>
    </row>
    <row r="4" spans="2:8" s="23" customFormat="1" ht="29.25" customHeight="1">
      <c r="B4" s="45" t="s">
        <v>11</v>
      </c>
      <c r="C4" s="45" t="s">
        <v>12</v>
      </c>
      <c r="D4" s="46" t="s">
        <v>1</v>
      </c>
      <c r="E4" s="47" t="s">
        <v>2</v>
      </c>
      <c r="F4" s="46" t="s">
        <v>3</v>
      </c>
      <c r="G4" s="48" t="s">
        <v>24</v>
      </c>
    </row>
    <row r="5" spans="2:8">
      <c r="B5" s="24" t="s">
        <v>10</v>
      </c>
      <c r="C5" s="24" t="s">
        <v>13</v>
      </c>
      <c r="D5" s="24" t="s">
        <v>7</v>
      </c>
      <c r="E5" s="25">
        <v>90001</v>
      </c>
      <c r="F5" s="26" t="s">
        <v>8</v>
      </c>
      <c r="G5" s="27">
        <v>1</v>
      </c>
      <c r="H5" s="31" t="s">
        <v>9</v>
      </c>
    </row>
    <row r="6" spans="2:8">
      <c r="B6" s="2"/>
      <c r="C6" s="2"/>
      <c r="D6" s="2"/>
      <c r="E6" s="17"/>
      <c r="F6" s="2"/>
      <c r="G6" s="15"/>
    </row>
    <row r="7" spans="2:8">
      <c r="B7" s="2"/>
      <c r="C7" s="2"/>
      <c r="D7" s="2"/>
      <c r="E7" s="18"/>
      <c r="F7" s="4"/>
      <c r="G7" s="15"/>
    </row>
    <row r="8" spans="2:8">
      <c r="B8" s="9"/>
      <c r="C8" s="9"/>
      <c r="D8" s="5"/>
      <c r="E8" s="19"/>
      <c r="F8" s="5"/>
      <c r="G8" s="15"/>
    </row>
    <row r="9" spans="2:8">
      <c r="B9" s="9"/>
      <c r="C9" s="9"/>
      <c r="D9" s="9"/>
      <c r="E9" s="22"/>
      <c r="F9" s="9"/>
      <c r="G9" s="15"/>
    </row>
    <row r="10" spans="2:8">
      <c r="B10" s="8"/>
      <c r="C10" s="8"/>
      <c r="D10" s="8"/>
      <c r="E10" s="19"/>
      <c r="F10" s="5"/>
      <c r="G10" s="15"/>
    </row>
    <row r="11" spans="2:8">
      <c r="B11" s="8"/>
      <c r="C11" s="8"/>
      <c r="D11" s="12"/>
      <c r="E11" s="19"/>
      <c r="F11" s="5"/>
      <c r="G11" s="15"/>
    </row>
    <row r="12" spans="2:8">
      <c r="B12" s="9"/>
      <c r="C12" s="9"/>
      <c r="D12" s="8"/>
      <c r="E12" s="19"/>
      <c r="F12" s="5"/>
      <c r="G12" s="15"/>
    </row>
    <row r="13" spans="2:8">
      <c r="B13" s="9"/>
      <c r="C13" s="9"/>
      <c r="D13" s="9"/>
      <c r="E13" s="22"/>
      <c r="F13" s="11"/>
      <c r="G13" s="15"/>
    </row>
    <row r="14" spans="2:8">
      <c r="B14" s="10"/>
      <c r="C14" s="10"/>
      <c r="D14" s="10"/>
      <c r="E14" s="19"/>
      <c r="F14" s="5"/>
      <c r="G14" s="15"/>
    </row>
    <row r="15" spans="2:8">
      <c r="B15" s="10"/>
      <c r="C15" s="10"/>
      <c r="D15" s="10"/>
      <c r="E15" s="21"/>
      <c r="F15" s="8"/>
      <c r="G15" s="15"/>
    </row>
    <row r="16" spans="2:8">
      <c r="B16" s="9"/>
      <c r="C16" s="9"/>
      <c r="D16" s="9"/>
      <c r="E16" s="19"/>
      <c r="F16" s="5"/>
      <c r="G16" s="15"/>
    </row>
    <row r="17" spans="2:7">
      <c r="B17" s="9"/>
      <c r="C17" s="9"/>
      <c r="D17" s="10"/>
      <c r="E17" s="22"/>
      <c r="F17" s="11"/>
      <c r="G17" s="15"/>
    </row>
    <row r="18" spans="2:7">
      <c r="B18" s="3"/>
      <c r="C18" s="3"/>
      <c r="D18" s="3"/>
      <c r="E18" s="17"/>
      <c r="F18" s="3"/>
      <c r="G18" s="15"/>
    </row>
    <row r="19" spans="2:7">
      <c r="B19" s="3"/>
      <c r="C19" s="3"/>
      <c r="D19" s="3"/>
      <c r="E19" s="17"/>
      <c r="F19" s="3"/>
      <c r="G19" s="15"/>
    </row>
    <row r="20" spans="2:7">
      <c r="B20" s="3"/>
      <c r="C20" s="3"/>
      <c r="D20" s="3"/>
      <c r="E20" s="17"/>
      <c r="F20" s="3"/>
      <c r="G20" s="15"/>
    </row>
    <row r="21" spans="2:7">
      <c r="B21" s="3"/>
      <c r="C21" s="3"/>
      <c r="D21" s="3"/>
      <c r="E21" s="17"/>
      <c r="F21" s="3"/>
      <c r="G21" s="15"/>
    </row>
    <row r="22" spans="2:7">
      <c r="B22" s="3"/>
      <c r="C22" s="3"/>
      <c r="D22" s="3"/>
      <c r="E22" s="17"/>
      <c r="F22" s="3"/>
      <c r="G22" s="15"/>
    </row>
    <row r="23" spans="2:7">
      <c r="B23" s="3"/>
      <c r="C23" s="3"/>
      <c r="D23" s="3"/>
      <c r="E23" s="17"/>
      <c r="F23" s="3"/>
      <c r="G23" s="15"/>
    </row>
    <row r="24" spans="2:7">
      <c r="B24" s="3"/>
      <c r="C24" s="3"/>
      <c r="D24" s="3"/>
      <c r="E24" s="17"/>
      <c r="F24" s="3"/>
      <c r="G24" s="15"/>
    </row>
    <row r="25" spans="2:7">
      <c r="B25" s="7"/>
      <c r="C25" s="7"/>
      <c r="D25" s="6"/>
      <c r="E25" s="20"/>
      <c r="F25" s="6"/>
      <c r="G25" s="15"/>
    </row>
    <row r="26" spans="2:7">
      <c r="B26" s="7"/>
      <c r="C26" s="7"/>
      <c r="D26" s="6"/>
      <c r="E26" s="20"/>
      <c r="F26" s="6"/>
      <c r="G26" s="15"/>
    </row>
    <row r="27" spans="2:7">
      <c r="B27" s="7"/>
      <c r="C27" s="7"/>
      <c r="D27" s="6"/>
      <c r="E27" s="20"/>
      <c r="F27" s="6"/>
      <c r="G27" s="15"/>
    </row>
    <row r="28" spans="2:7">
      <c r="B28" s="7"/>
      <c r="C28" s="7"/>
      <c r="D28" s="6"/>
      <c r="E28" s="20"/>
      <c r="F28" s="6"/>
      <c r="G28" s="15"/>
    </row>
    <row r="29" spans="2:7">
      <c r="B29" s="7"/>
      <c r="C29" s="7"/>
      <c r="D29" s="6"/>
      <c r="E29" s="20"/>
      <c r="F29" s="6"/>
      <c r="G29" s="15"/>
    </row>
    <row r="30" spans="2:7">
      <c r="B30" s="7"/>
      <c r="C30" s="7"/>
      <c r="D30" s="6"/>
      <c r="E30" s="20"/>
      <c r="F30" s="6"/>
      <c r="G30" s="15"/>
    </row>
    <row r="31" spans="2:7">
      <c r="B31" s="7"/>
      <c r="C31" s="7"/>
      <c r="D31" s="6"/>
      <c r="E31" s="20"/>
      <c r="F31" s="6"/>
      <c r="G31" s="15"/>
    </row>
    <row r="32" spans="2:7">
      <c r="B32" s="3"/>
      <c r="C32" s="3"/>
      <c r="D32" s="3"/>
      <c r="E32" s="17"/>
      <c r="F32" s="2"/>
      <c r="G32" s="15"/>
    </row>
    <row r="33" spans="2:7">
      <c r="B33" s="3"/>
      <c r="C33" s="3"/>
      <c r="D33" s="3"/>
      <c r="E33" s="17"/>
      <c r="F33" s="13"/>
      <c r="G33" s="15"/>
    </row>
    <row r="34" spans="2:7">
      <c r="B34" s="7"/>
      <c r="C34" s="7"/>
      <c r="D34" s="6"/>
      <c r="E34" s="20"/>
      <c r="F34" s="6"/>
      <c r="G34" s="15"/>
    </row>
    <row r="35" spans="2:7" ht="16">
      <c r="B35" s="28"/>
      <c r="C35" s="28"/>
      <c r="D35" s="28"/>
      <c r="E35" s="29"/>
      <c r="F35" s="41" t="s">
        <v>28</v>
      </c>
      <c r="G35" s="16">
        <f>SUM(G5:G34)</f>
        <v>1</v>
      </c>
    </row>
    <row r="36" spans="2:7" ht="16">
      <c r="B36" s="28"/>
      <c r="C36" s="28"/>
      <c r="D36" s="28"/>
      <c r="E36" s="29"/>
      <c r="F36" s="41" t="s">
        <v>27</v>
      </c>
      <c r="G36" s="30">
        <f>SUM(G5:G34)*18</f>
        <v>18</v>
      </c>
    </row>
    <row r="38" spans="2:7" ht="26" customHeight="1">
      <c r="B38" s="146" t="s">
        <v>26</v>
      </c>
      <c r="C38" s="146"/>
      <c r="D38" s="146"/>
      <c r="E38" s="146"/>
      <c r="F38" s="146"/>
      <c r="G38" s="146"/>
    </row>
  </sheetData>
  <mergeCells count="5">
    <mergeCell ref="B1:F1"/>
    <mergeCell ref="E2:F2"/>
    <mergeCell ref="E3:F3"/>
    <mergeCell ref="B38:G38"/>
    <mergeCell ref="G2:G3"/>
  </mergeCells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C40B-743C-B54F-BD83-4AC5D1D2DEFB}">
  <dimension ref="A1:F9"/>
  <sheetViews>
    <sheetView zoomScale="110" zoomScaleNormal="110" workbookViewId="0">
      <selection activeCell="C4" sqref="C4"/>
    </sheetView>
  </sheetViews>
  <sheetFormatPr baseColWidth="10" defaultColWidth="11.5" defaultRowHeight="15"/>
  <cols>
    <col min="1" max="1" width="27.33203125" customWidth="1"/>
    <col min="2" max="3" width="9.6640625" customWidth="1"/>
    <col min="4" max="4" width="40.6640625" customWidth="1"/>
    <col min="5" max="5" width="34.5" customWidth="1"/>
    <col min="6" max="6" width="19.83203125" customWidth="1"/>
  </cols>
  <sheetData>
    <row r="1" spans="1:6" ht="21">
      <c r="A1" s="153" t="s">
        <v>37</v>
      </c>
      <c r="B1" s="153"/>
      <c r="C1" s="153"/>
      <c r="D1" s="153"/>
      <c r="E1" s="153"/>
      <c r="F1" s="153"/>
    </row>
    <row r="3" spans="1:6" ht="32">
      <c r="A3" s="35" t="s">
        <v>14</v>
      </c>
      <c r="B3" s="36" t="s">
        <v>17</v>
      </c>
      <c r="C3" s="36" t="s">
        <v>18</v>
      </c>
      <c r="D3" s="35" t="s">
        <v>20</v>
      </c>
      <c r="E3" s="35" t="s">
        <v>21</v>
      </c>
      <c r="F3" s="35" t="s">
        <v>22</v>
      </c>
    </row>
    <row r="4" spans="1:6" ht="29" customHeight="1">
      <c r="A4" s="39" t="s">
        <v>25</v>
      </c>
      <c r="B4" s="38"/>
      <c r="C4" s="38"/>
      <c r="D4" s="37"/>
      <c r="E4" s="37"/>
      <c r="F4" s="137"/>
    </row>
    <row r="5" spans="1:6" ht="16">
      <c r="A5" s="41" t="s">
        <v>23</v>
      </c>
      <c r="B5" s="42">
        <f>B4*3</f>
        <v>0</v>
      </c>
      <c r="C5" s="42">
        <f>C4*1.2</f>
        <v>0</v>
      </c>
    </row>
    <row r="6" spans="1:6" ht="16">
      <c r="A6" s="41" t="s">
        <v>27</v>
      </c>
      <c r="B6" s="154">
        <f>B5+C5</f>
        <v>0</v>
      </c>
      <c r="C6" s="155"/>
    </row>
    <row r="7" spans="1:6" ht="16">
      <c r="A7" s="40"/>
      <c r="B7" s="40"/>
      <c r="C7" s="40"/>
    </row>
    <row r="8" spans="1:6" ht="16">
      <c r="A8" s="40"/>
      <c r="B8" s="40"/>
      <c r="C8" s="40"/>
    </row>
    <row r="9" spans="1:6" ht="21" customHeight="1">
      <c r="A9" s="39" t="s">
        <v>19</v>
      </c>
      <c r="B9" s="156"/>
      <c r="C9" s="156"/>
    </row>
  </sheetData>
  <mergeCells count="3">
    <mergeCell ref="A1:F1"/>
    <mergeCell ref="B6:C6"/>
    <mergeCell ref="B9:C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Včelár_PAP_2026</vt:lpstr>
      <vt:lpstr>Včelár_DIG_2026</vt:lpstr>
      <vt:lpstr>Včelařství_2026</vt:lpstr>
      <vt:lpstr>Kalendár_Zápisník_2026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2025-09-01T12:07:02Z</dcterms:modified>
</cp:coreProperties>
</file>